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Прил 10 МБТ из ОБ" sheetId="1" r:id="rId1"/>
    <sheet name="Прил_11 МБТ из МБ" sheetId="2" r:id="rId2"/>
  </sheets>
  <calcPr calcId="145621"/>
</workbook>
</file>

<file path=xl/calcChain.xml><?xml version="1.0" encoding="utf-8"?>
<calcChain xmlns="http://schemas.openxmlformats.org/spreadsheetml/2006/main">
  <c r="D6" i="2" l="1"/>
  <c r="D7" i="2"/>
  <c r="D9" i="2"/>
  <c r="D5" i="2"/>
  <c r="D8" i="2"/>
  <c r="D5" i="1" l="1"/>
  <c r="D6" i="1"/>
  <c r="D7" i="1"/>
  <c r="D8" i="1"/>
  <c r="D9" i="1"/>
  <c r="C10" i="2"/>
  <c r="D31" i="2"/>
  <c r="D32" i="2"/>
  <c r="D33" i="2"/>
  <c r="D34" i="2"/>
  <c r="C36" i="2"/>
  <c r="D61" i="2"/>
  <c r="D62" i="2"/>
  <c r="C65" i="2"/>
  <c r="B10" i="2" l="1"/>
  <c r="D10" i="2" s="1"/>
  <c r="C10" i="1"/>
  <c r="B10" i="1"/>
  <c r="D10" i="1" l="1"/>
  <c r="B65" i="2"/>
  <c r="D65" i="2" s="1"/>
  <c r="B36" i="2"/>
  <c r="D36" i="2" s="1"/>
</calcChain>
</file>

<file path=xl/sharedStrings.xml><?xml version="1.0" encoding="utf-8"?>
<sst xmlns="http://schemas.openxmlformats.org/spreadsheetml/2006/main" count="56" uniqueCount="17">
  <si>
    <t/>
  </si>
  <si>
    <t>рублей</t>
  </si>
  <si>
    <t>Наименование муниципального образования</t>
  </si>
  <si>
    <t>Утверждено</t>
  </si>
  <si>
    <t>Исполнено</t>
  </si>
  <si>
    <t>Процент исполнения</t>
  </si>
  <si>
    <t>ИТОГО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</si>
  <si>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</si>
  <si>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</si>
  <si>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</si>
  <si>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</si>
  <si>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</si>
  <si>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</si>
  <si>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Отчет о фактическом предоставлении  бюджетам поселений дотации на выравнивание бюджетной обеспеченности поселений за счет средств областного бюджета, за 1 полугодие 2026 года (по состоянию на 01.07.2026 года)</t>
  </si>
  <si>
    <t>Отчет о фактическом предоставлении иных межбюджетных трансфертов на поддержку мер по обеспечению сбалансированности бюджетов поселений из бюджета Клетнянского муниципального района Брянской области, за 1 полугодие 2026 года (по состоянию на 01.07.2026 года)</t>
  </si>
  <si>
    <t>Отчет о фактическом предоставлении иных межбюджетных трансфертов бюджетам поселений Клетнянского района на переданные полномочия  Клетнянского муниципального района Брянской области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Федерации, за 1 полугодие 2026 года (по состоянию на 01.07.2026 года)</t>
  </si>
  <si>
    <t>Отчет о фактическом предоставлении иных межбюджетных трансфертов бюджетам поселений Клетнянского района на переданные полномочия  Клетнянского муниципального района Брянской области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района Брянской области, за 1 полугодие 2026 года (по состоянию на 01.07.2026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</si>
</sst>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₽&quot;_-;\-* #,##0\ &quot;₽&quot;_-;_-* &quot;-&quot;\ &quot;₽&quot;_-;_-@_-"/>
    <numFmt numFmtId="164" formatCode="0.0"/>
    <numFmt numFmtId="165" formatCode="#,##0.00_ ;[Red]\-#,##0.00\ "/>
    <numFmt numFmtId="166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1.95"/>
      <color rgb="FF000000"/>
      <name val="Times New Roman"/>
      <family val="1"/>
      <charset val="204"/>
    </font>
    <font>
      <sz val="11.9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 Cyr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5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3D3D3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6" fillId="0" borderId="0"/>
  </cellStyleXfs>
  <cellXfs count="32">
    <xf numFmtId="0" fontId="0" fillId="0" borderId="0" xfId="0"/>
    <xf numFmtId="0" fontId="3" fillId="0" borderId="0" xfId="3" applyFont="1" applyFill="1" applyBorder="1" applyAlignment="1">
      <alignment horizontal="center" vertical="center" wrapText="1"/>
    </xf>
    <xf numFmtId="0" fontId="8" fillId="0" borderId="4" xfId="1" applyNumberFormat="1" applyFont="1" applyFill="1" applyBorder="1" applyAlignment="1">
      <alignment horizontal="center" vertical="top" wrapText="1"/>
    </xf>
    <xf numFmtId="0" fontId="8" fillId="2" borderId="4" xfId="1" applyNumberFormat="1" applyFont="1" applyFill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vertical="top"/>
    </xf>
    <xf numFmtId="0" fontId="12" fillId="0" borderId="3" xfId="4" applyFont="1" applyFill="1" applyBorder="1" applyAlignment="1">
      <alignment vertical="center"/>
    </xf>
    <xf numFmtId="4" fontId="13" fillId="0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165" fontId="10" fillId="0" borderId="3" xfId="4" applyNumberFormat="1" applyFont="1" applyFill="1" applyBorder="1" applyAlignment="1">
      <alignment horizontal="center" vertical="center"/>
    </xf>
    <xf numFmtId="165" fontId="14" fillId="0" borderId="3" xfId="4" applyNumberFormat="1" applyFont="1" applyFill="1" applyBorder="1" applyAlignment="1">
      <alignment horizontal="center" vertical="center"/>
    </xf>
    <xf numFmtId="0" fontId="15" fillId="0" borderId="0" xfId="4" applyFont="1" applyFill="1" applyBorder="1" applyAlignment="1">
      <alignment vertical="center" wrapText="1"/>
    </xf>
    <xf numFmtId="0" fontId="16" fillId="0" borderId="3" xfId="4" applyFont="1" applyFill="1" applyBorder="1" applyAlignment="1">
      <alignment horizontal="center" vertical="top" wrapText="1"/>
    </xf>
    <xf numFmtId="0" fontId="16" fillId="0" borderId="3" xfId="4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4" fontId="16" fillId="0" borderId="3" xfId="4" applyNumberFormat="1" applyFont="1" applyFill="1" applyBorder="1" applyAlignment="1">
      <alignment horizontal="center" vertical="center"/>
    </xf>
    <xf numFmtId="0" fontId="17" fillId="0" borderId="3" xfId="4" applyFont="1" applyFill="1" applyBorder="1" applyAlignment="1">
      <alignment vertical="center"/>
    </xf>
    <xf numFmtId="4" fontId="18" fillId="0" borderId="3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166" fontId="9" fillId="0" borderId="3" xfId="0" applyNumberFormat="1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 wrapText="1"/>
    </xf>
    <xf numFmtId="166" fontId="16" fillId="0" borderId="3" xfId="0" applyNumberFormat="1" applyFont="1" applyBorder="1" applyAlignment="1">
      <alignment horizontal="center" vertical="center"/>
    </xf>
    <xf numFmtId="4" fontId="9" fillId="0" borderId="0" xfId="0" applyNumberFormat="1" applyFont="1"/>
    <xf numFmtId="0" fontId="5" fillId="0" borderId="0" xfId="0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right" vertical="center" wrapText="1"/>
    </xf>
    <xf numFmtId="0" fontId="4" fillId="0" borderId="2" xfId="2" applyNumberFormat="1" applyFont="1" applyFill="1" applyBorder="1" applyAlignment="1">
      <alignment horizontal="right" vertical="center" wrapText="1"/>
    </xf>
    <xf numFmtId="0" fontId="4" fillId="0" borderId="5" xfId="2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">
    <cellStyle name="Денежный [0]" xfId="1" builtinId="7"/>
    <cellStyle name="Заголовок 1" xfId="3" builtinId="16"/>
    <cellStyle name="Обычный" xfId="0" builtinId="0"/>
    <cellStyle name="Обычный_method_2_1" xfId="4"/>
    <cellStyle name="Процентный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0" sqref="C10"/>
    </sheetView>
  </sheetViews>
  <sheetFormatPr defaultRowHeight="15" x14ac:dyDescent="0.25"/>
  <cols>
    <col min="1" max="1" width="45" style="4" customWidth="1"/>
    <col min="2" max="4" width="16.140625" style="4" customWidth="1"/>
    <col min="5" max="16384" width="9.140625" style="4"/>
  </cols>
  <sheetData>
    <row r="1" spans="1:4" ht="66.75" customHeight="1" x14ac:dyDescent="0.25">
      <c r="A1" s="27" t="s">
        <v>13</v>
      </c>
      <c r="B1" s="27"/>
      <c r="C1" s="27"/>
      <c r="D1" s="27"/>
    </row>
    <row r="2" spans="1:4" ht="15.75" x14ac:dyDescent="0.25">
      <c r="A2" s="1" t="s">
        <v>0</v>
      </c>
      <c r="B2" s="28" t="s">
        <v>1</v>
      </c>
      <c r="C2" s="28"/>
      <c r="D2" s="28"/>
    </row>
    <row r="3" spans="1:4" s="5" customFormat="1" ht="30" x14ac:dyDescent="0.25">
      <c r="A3" s="15" t="s">
        <v>2</v>
      </c>
      <c r="B3" s="3" t="s">
        <v>3</v>
      </c>
      <c r="C3" s="3" t="s">
        <v>4</v>
      </c>
      <c r="D3" s="3" t="s">
        <v>5</v>
      </c>
    </row>
    <row r="4" spans="1:4" s="5" customFormat="1" ht="33" customHeight="1" x14ac:dyDescent="0.25">
      <c r="A4" s="16" t="s">
        <v>7</v>
      </c>
      <c r="B4" s="17">
        <v>0</v>
      </c>
      <c r="C4" s="17">
        <v>0</v>
      </c>
      <c r="D4" s="17">
        <v>0</v>
      </c>
    </row>
    <row r="5" spans="1:4" ht="33" customHeight="1" x14ac:dyDescent="0.25">
      <c r="A5" s="16" t="s">
        <v>8</v>
      </c>
      <c r="B5" s="17">
        <v>36906</v>
      </c>
      <c r="C5" s="17">
        <v>18456</v>
      </c>
      <c r="D5" s="23">
        <f t="shared" ref="D5:D10" si="0">C5/B5*100</f>
        <v>50.008128759551298</v>
      </c>
    </row>
    <row r="6" spans="1:4" ht="33" customHeight="1" x14ac:dyDescent="0.25">
      <c r="A6" s="16" t="s">
        <v>9</v>
      </c>
      <c r="B6" s="17">
        <v>111541</v>
      </c>
      <c r="C6" s="18">
        <v>55770</v>
      </c>
      <c r="D6" s="23">
        <f t="shared" si="0"/>
        <v>49.999551734339839</v>
      </c>
    </row>
    <row r="7" spans="1:4" ht="33" customHeight="1" x14ac:dyDescent="0.25">
      <c r="A7" s="16" t="s">
        <v>10</v>
      </c>
      <c r="B7" s="17">
        <v>494871</v>
      </c>
      <c r="C7" s="18">
        <v>247434</v>
      </c>
      <c r="D7" s="23">
        <f t="shared" si="0"/>
        <v>49.999696890704847</v>
      </c>
    </row>
    <row r="8" spans="1:4" ht="33" customHeight="1" x14ac:dyDescent="0.25">
      <c r="A8" s="16" t="s">
        <v>11</v>
      </c>
      <c r="B8" s="17">
        <v>237522</v>
      </c>
      <c r="C8" s="18">
        <v>118758</v>
      </c>
      <c r="D8" s="23">
        <f t="shared" si="0"/>
        <v>49.998736959102736</v>
      </c>
    </row>
    <row r="9" spans="1:4" ht="33" customHeight="1" x14ac:dyDescent="0.25">
      <c r="A9" s="16" t="s">
        <v>12</v>
      </c>
      <c r="B9" s="17">
        <v>114660</v>
      </c>
      <c r="C9" s="18">
        <v>57330</v>
      </c>
      <c r="D9" s="23">
        <f t="shared" si="0"/>
        <v>50</v>
      </c>
    </row>
    <row r="10" spans="1:4" ht="33" customHeight="1" x14ac:dyDescent="0.25">
      <c r="A10" s="19" t="s">
        <v>6</v>
      </c>
      <c r="B10" s="20">
        <f>SUM(B4:B9)</f>
        <v>995500</v>
      </c>
      <c r="C10" s="20">
        <f t="shared" ref="C10" si="1">SUM(C4:C9)</f>
        <v>497748</v>
      </c>
      <c r="D10" s="23">
        <f t="shared" si="0"/>
        <v>49.999799095931692</v>
      </c>
    </row>
    <row r="15" spans="1:4" x14ac:dyDescent="0.25">
      <c r="B15" s="26"/>
      <c r="C15" s="26"/>
    </row>
  </sheetData>
  <mergeCells count="2">
    <mergeCell ref="A1:D1"/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56" zoomScale="70" zoomScaleNormal="70" workbookViewId="0">
      <selection activeCell="F63" sqref="F63"/>
    </sheetView>
  </sheetViews>
  <sheetFormatPr defaultRowHeight="15" x14ac:dyDescent="0.25"/>
  <cols>
    <col min="1" max="1" width="39.42578125" style="4" customWidth="1"/>
    <col min="2" max="3" width="20.85546875" style="4" customWidth="1"/>
    <col min="4" max="4" width="14.140625" style="4" customWidth="1"/>
    <col min="5" max="5" width="9.140625" style="4"/>
    <col min="6" max="6" width="14.7109375" style="4" customWidth="1"/>
    <col min="7" max="16384" width="9.140625" style="4"/>
  </cols>
  <sheetData>
    <row r="1" spans="1:6" ht="66.75" customHeight="1" x14ac:dyDescent="0.25">
      <c r="A1" s="27" t="s">
        <v>14</v>
      </c>
      <c r="B1" s="27"/>
      <c r="C1" s="27"/>
      <c r="D1" s="27"/>
    </row>
    <row r="2" spans="1:6" ht="15.75" x14ac:dyDescent="0.25">
      <c r="A2" s="1" t="s">
        <v>0</v>
      </c>
      <c r="B2" s="30" t="s">
        <v>1</v>
      </c>
      <c r="C2" s="30"/>
      <c r="D2" s="30"/>
    </row>
    <row r="3" spans="1:6" s="5" customFormat="1" ht="30" x14ac:dyDescent="0.25">
      <c r="A3" s="15" t="s">
        <v>2</v>
      </c>
      <c r="B3" s="3" t="s">
        <v>3</v>
      </c>
      <c r="C3" s="3" t="s">
        <v>4</v>
      </c>
      <c r="D3" s="3" t="s">
        <v>5</v>
      </c>
      <c r="E3" s="4"/>
      <c r="F3" s="4"/>
    </row>
    <row r="4" spans="1:6" ht="50.25" customHeight="1" x14ac:dyDescent="0.25">
      <c r="A4" s="16" t="s">
        <v>7</v>
      </c>
      <c r="B4" s="21">
        <v>0</v>
      </c>
      <c r="C4" s="21">
        <v>0</v>
      </c>
      <c r="D4" s="21">
        <v>0</v>
      </c>
    </row>
    <row r="5" spans="1:6" ht="50.25" customHeight="1" x14ac:dyDescent="0.25">
      <c r="A5" s="16" t="s">
        <v>8</v>
      </c>
      <c r="B5" s="22">
        <v>737721</v>
      </c>
      <c r="C5" s="22">
        <v>368862</v>
      </c>
      <c r="D5" s="25">
        <f>C5/B5*100</f>
        <v>50.00020332890076</v>
      </c>
    </row>
    <row r="6" spans="1:6" ht="50.25" customHeight="1" x14ac:dyDescent="0.25">
      <c r="A6" s="16" t="s">
        <v>9</v>
      </c>
      <c r="B6" s="17">
        <v>363895</v>
      </c>
      <c r="C6" s="18">
        <v>181950</v>
      </c>
      <c r="D6" s="25">
        <f t="shared" ref="D6:D10" si="0">C6/B6*100</f>
        <v>50.000687011363162</v>
      </c>
    </row>
    <row r="7" spans="1:6" ht="50.25" customHeight="1" x14ac:dyDescent="0.25">
      <c r="A7" s="16" t="s">
        <v>10</v>
      </c>
      <c r="B7" s="17">
        <v>2001835</v>
      </c>
      <c r="C7" s="18">
        <v>1000920</v>
      </c>
      <c r="D7" s="25">
        <f t="shared" si="0"/>
        <v>50.000124885417627</v>
      </c>
    </row>
    <row r="8" spans="1:6" ht="50.25" customHeight="1" x14ac:dyDescent="0.25">
      <c r="A8" s="16" t="s">
        <v>11</v>
      </c>
      <c r="B8" s="17">
        <v>2013586</v>
      </c>
      <c r="C8" s="18">
        <v>1006788</v>
      </c>
      <c r="D8" s="25">
        <f t="shared" si="0"/>
        <v>49.999751686791626</v>
      </c>
    </row>
    <row r="9" spans="1:6" ht="50.25" customHeight="1" x14ac:dyDescent="0.25">
      <c r="A9" s="16" t="s">
        <v>12</v>
      </c>
      <c r="B9" s="17">
        <v>2382963</v>
      </c>
      <c r="C9" s="18">
        <v>1191480</v>
      </c>
      <c r="D9" s="25">
        <f t="shared" si="0"/>
        <v>49.999937053156088</v>
      </c>
    </row>
    <row r="10" spans="1:6" ht="50.25" customHeight="1" x14ac:dyDescent="0.25">
      <c r="A10" s="19" t="s">
        <v>6</v>
      </c>
      <c r="B10" s="20">
        <f>SUM(B5:B9)</f>
        <v>7500000</v>
      </c>
      <c r="C10" s="20">
        <f t="shared" ref="C10" si="1">SUM(C4:C9)</f>
        <v>3750000</v>
      </c>
      <c r="D10" s="25">
        <f t="shared" si="0"/>
        <v>50</v>
      </c>
    </row>
    <row r="11" spans="1:6" hidden="1" x14ac:dyDescent="0.25"/>
    <row r="12" spans="1:6" hidden="1" x14ac:dyDescent="0.25"/>
    <row r="13" spans="1:6" ht="12.75" hidden="1" customHeight="1" x14ac:dyDescent="0.25">
      <c r="A13" s="14"/>
      <c r="B13" s="14"/>
      <c r="C13" s="14"/>
      <c r="D13" s="14"/>
    </row>
    <row r="14" spans="1:6" hidden="1" x14ac:dyDescent="0.25"/>
    <row r="15" spans="1:6" hidden="1" x14ac:dyDescent="0.25"/>
    <row r="16" spans="1:6" hidden="1" x14ac:dyDescent="0.25"/>
    <row r="17" spans="1:4" hidden="1" x14ac:dyDescent="0.25"/>
    <row r="18" spans="1:4" hidden="1" x14ac:dyDescent="0.25"/>
    <row r="19" spans="1:4" hidden="1" x14ac:dyDescent="0.25"/>
    <row r="20" spans="1:4" hidden="1" x14ac:dyDescent="0.25"/>
    <row r="21" spans="1:4" hidden="1" x14ac:dyDescent="0.25"/>
    <row r="22" spans="1:4" hidden="1" x14ac:dyDescent="0.25"/>
    <row r="23" spans="1:4" hidden="1" x14ac:dyDescent="0.25"/>
    <row r="24" spans="1:4" hidden="1" x14ac:dyDescent="0.25"/>
    <row r="25" spans="1:4" hidden="1" x14ac:dyDescent="0.25"/>
    <row r="26" spans="1:4" ht="348" customHeight="1" x14ac:dyDescent="0.25"/>
    <row r="27" spans="1:4" ht="147" customHeight="1" x14ac:dyDescent="0.25">
      <c r="A27" s="31" t="s">
        <v>15</v>
      </c>
      <c r="B27" s="31"/>
      <c r="C27" s="31"/>
      <c r="D27" s="31"/>
    </row>
    <row r="28" spans="1:4" ht="15.75" x14ac:dyDescent="0.25">
      <c r="A28" s="1" t="s">
        <v>0</v>
      </c>
      <c r="B28" s="29" t="s">
        <v>1</v>
      </c>
      <c r="C28" s="29"/>
      <c r="D28" s="29"/>
    </row>
    <row r="29" spans="1:4" ht="30" x14ac:dyDescent="0.25">
      <c r="A29" s="2" t="s">
        <v>2</v>
      </c>
      <c r="B29" s="3" t="s">
        <v>3</v>
      </c>
      <c r="C29" s="3" t="s">
        <v>4</v>
      </c>
      <c r="D29" s="3" t="s">
        <v>5</v>
      </c>
    </row>
    <row r="30" spans="1:4" ht="50.25" customHeight="1" x14ac:dyDescent="0.25">
      <c r="A30" s="16" t="s">
        <v>7</v>
      </c>
      <c r="B30" s="12">
        <v>0</v>
      </c>
      <c r="C30" s="11">
        <v>0</v>
      </c>
      <c r="D30" s="8">
        <v>0</v>
      </c>
    </row>
    <row r="31" spans="1:4" ht="50.25" customHeight="1" x14ac:dyDescent="0.25">
      <c r="A31" s="16" t="s">
        <v>8</v>
      </c>
      <c r="B31" s="24">
        <v>1209985.6299999999</v>
      </c>
      <c r="C31" s="24">
        <v>433852.92</v>
      </c>
      <c r="D31" s="9">
        <f>C31/B31*100</f>
        <v>35.856039050645592</v>
      </c>
    </row>
    <row r="32" spans="1:4" ht="50.25" customHeight="1" x14ac:dyDescent="0.25">
      <c r="A32" s="16" t="s">
        <v>9</v>
      </c>
      <c r="B32" s="24">
        <v>2353539.9</v>
      </c>
      <c r="C32" s="24">
        <v>872000</v>
      </c>
      <c r="D32" s="9">
        <f t="shared" ref="D32:D36" si="2">C32/B32*100</f>
        <v>37.050572204023396</v>
      </c>
    </row>
    <row r="33" spans="1:4" ht="50.25" customHeight="1" x14ac:dyDescent="0.25">
      <c r="A33" s="16" t="s">
        <v>10</v>
      </c>
      <c r="B33" s="24">
        <v>2002406.98</v>
      </c>
      <c r="C33" s="24">
        <v>829000</v>
      </c>
      <c r="D33" s="9">
        <f t="shared" si="2"/>
        <v>41.400175303024561</v>
      </c>
    </row>
    <row r="34" spans="1:4" ht="50.25" customHeight="1" x14ac:dyDescent="0.25">
      <c r="A34" s="16" t="s">
        <v>11</v>
      </c>
      <c r="B34" s="24">
        <v>1513668.3</v>
      </c>
      <c r="C34" s="24">
        <v>565494.12</v>
      </c>
      <c r="D34" s="9">
        <f t="shared" si="2"/>
        <v>37.359183646773864</v>
      </c>
    </row>
    <row r="35" spans="1:4" ht="50.25" customHeight="1" x14ac:dyDescent="0.25">
      <c r="A35" s="16" t="s">
        <v>12</v>
      </c>
      <c r="B35" s="24">
        <v>0</v>
      </c>
      <c r="C35" s="24">
        <v>0</v>
      </c>
      <c r="D35" s="9"/>
    </row>
    <row r="36" spans="1:4" ht="50.25" customHeight="1" x14ac:dyDescent="0.25">
      <c r="A36" s="6" t="s">
        <v>6</v>
      </c>
      <c r="B36" s="13">
        <f>SUM(B30:B35)</f>
        <v>7079600.8099999996</v>
      </c>
      <c r="C36" s="7">
        <f>SUM(C30:C35)</f>
        <v>2700347.04</v>
      </c>
      <c r="D36" s="10">
        <f t="shared" si="2"/>
        <v>38.142645503200342</v>
      </c>
    </row>
    <row r="37" spans="1:4" ht="291" customHeight="1" x14ac:dyDescent="0.25"/>
    <row r="38" spans="1:4" hidden="1" x14ac:dyDescent="0.25"/>
    <row r="39" spans="1:4" hidden="1" x14ac:dyDescent="0.25"/>
    <row r="40" spans="1:4" hidden="1" x14ac:dyDescent="0.25"/>
    <row r="41" spans="1:4" hidden="1" x14ac:dyDescent="0.25"/>
    <row r="42" spans="1:4" hidden="1" x14ac:dyDescent="0.25"/>
    <row r="43" spans="1:4" hidden="1" x14ac:dyDescent="0.25"/>
    <row r="44" spans="1:4" hidden="1" x14ac:dyDescent="0.25"/>
    <row r="45" spans="1:4" hidden="1" x14ac:dyDescent="0.25"/>
    <row r="46" spans="1:4" hidden="1" x14ac:dyDescent="0.25"/>
    <row r="47" spans="1:4" hidden="1" x14ac:dyDescent="0.25"/>
    <row r="48" spans="1:4" hidden="1" x14ac:dyDescent="0.25"/>
    <row r="49" spans="1:6" hidden="1" x14ac:dyDescent="0.25"/>
    <row r="50" spans="1:6" hidden="1" x14ac:dyDescent="0.25"/>
    <row r="51" spans="1:6" hidden="1" x14ac:dyDescent="0.25"/>
    <row r="52" spans="1:6" hidden="1" x14ac:dyDescent="0.25"/>
    <row r="53" spans="1:6" hidden="1" x14ac:dyDescent="0.25"/>
    <row r="54" spans="1:6" hidden="1" x14ac:dyDescent="0.25"/>
    <row r="55" spans="1:6" hidden="1" x14ac:dyDescent="0.25"/>
    <row r="56" spans="1:6" ht="136.5" customHeight="1" x14ac:dyDescent="0.25">
      <c r="A56" s="31" t="s">
        <v>16</v>
      </c>
      <c r="B56" s="31"/>
      <c r="C56" s="31"/>
      <c r="D56" s="31"/>
    </row>
    <row r="57" spans="1:6" ht="15.75" x14ac:dyDescent="0.25">
      <c r="A57" s="1" t="s">
        <v>0</v>
      </c>
      <c r="B57" s="29" t="s">
        <v>1</v>
      </c>
      <c r="C57" s="29"/>
      <c r="D57" s="29"/>
    </row>
    <row r="58" spans="1:6" s="5" customFormat="1" ht="30" x14ac:dyDescent="0.25">
      <c r="A58" s="2" t="s">
        <v>2</v>
      </c>
      <c r="B58" s="3" t="s">
        <v>3</v>
      </c>
      <c r="C58" s="3" t="s">
        <v>4</v>
      </c>
      <c r="D58" s="3" t="s">
        <v>5</v>
      </c>
      <c r="E58" s="4"/>
      <c r="F58" s="4"/>
    </row>
    <row r="59" spans="1:6" ht="47.25" customHeight="1" x14ac:dyDescent="0.25">
      <c r="A59" s="16" t="s">
        <v>7</v>
      </c>
      <c r="B59" s="12">
        <v>0</v>
      </c>
      <c r="C59" s="11">
        <v>0</v>
      </c>
      <c r="D59" s="9">
        <v>0</v>
      </c>
    </row>
    <row r="60" spans="1:6" ht="47.25" customHeight="1" x14ac:dyDescent="0.25">
      <c r="A60" s="16" t="s">
        <v>8</v>
      </c>
      <c r="B60" s="12">
        <v>0</v>
      </c>
      <c r="C60" s="11">
        <v>0</v>
      </c>
      <c r="D60" s="9">
        <v>0</v>
      </c>
    </row>
    <row r="61" spans="1:6" ht="47.25" customHeight="1" x14ac:dyDescent="0.25">
      <c r="A61" s="16" t="s">
        <v>9</v>
      </c>
      <c r="B61" s="24">
        <v>94792.24</v>
      </c>
      <c r="C61" s="24">
        <v>39496.550000000003</v>
      </c>
      <c r="D61" s="9">
        <f t="shared" ref="D61:D65" si="3">C61/B61*100</f>
        <v>41.666438096620567</v>
      </c>
    </row>
    <row r="62" spans="1:6" ht="47.25" customHeight="1" x14ac:dyDescent="0.25">
      <c r="A62" s="16" t="s">
        <v>10</v>
      </c>
      <c r="B62" s="24">
        <v>18556.560000000001</v>
      </c>
      <c r="C62" s="24">
        <v>7731.9</v>
      </c>
      <c r="D62" s="9">
        <f t="shared" si="3"/>
        <v>41.666666666666664</v>
      </c>
    </row>
    <row r="63" spans="1:6" ht="47.25" customHeight="1" x14ac:dyDescent="0.25">
      <c r="A63" s="16" t="s">
        <v>11</v>
      </c>
      <c r="B63" s="11">
        <v>0</v>
      </c>
      <c r="C63" s="11">
        <v>0</v>
      </c>
      <c r="D63" s="9">
        <v>0</v>
      </c>
    </row>
    <row r="64" spans="1:6" ht="47.25" customHeight="1" x14ac:dyDescent="0.25">
      <c r="A64" s="16" t="s">
        <v>12</v>
      </c>
      <c r="B64" s="11">
        <v>0</v>
      </c>
      <c r="C64" s="11">
        <v>0</v>
      </c>
      <c r="D64" s="9">
        <v>0</v>
      </c>
    </row>
    <row r="65" spans="1:4" ht="27" customHeight="1" x14ac:dyDescent="0.25">
      <c r="A65" s="6" t="s">
        <v>6</v>
      </c>
      <c r="B65" s="13">
        <f>SUM(B59:B64)</f>
        <v>113348.8</v>
      </c>
      <c r="C65" s="7">
        <f>SUM(C59:C64)</f>
        <v>47228.450000000004</v>
      </c>
      <c r="D65" s="10">
        <f t="shared" si="3"/>
        <v>41.666475516282489</v>
      </c>
    </row>
    <row r="66" spans="1:4" hidden="1" x14ac:dyDescent="0.25"/>
    <row r="67" spans="1:4" hidden="1" x14ac:dyDescent="0.25"/>
    <row r="68" spans="1:4" hidden="1" x14ac:dyDescent="0.25"/>
    <row r="69" spans="1:4" hidden="1" x14ac:dyDescent="0.25"/>
    <row r="70" spans="1:4" hidden="1" x14ac:dyDescent="0.25"/>
    <row r="71" spans="1:4" hidden="1" x14ac:dyDescent="0.25"/>
    <row r="72" spans="1:4" hidden="1" x14ac:dyDescent="0.25"/>
    <row r="73" spans="1:4" hidden="1" x14ac:dyDescent="0.25"/>
    <row r="74" spans="1:4" hidden="1" x14ac:dyDescent="0.25"/>
    <row r="75" spans="1:4" hidden="1" x14ac:dyDescent="0.25"/>
    <row r="76" spans="1:4" hidden="1" x14ac:dyDescent="0.25"/>
    <row r="77" spans="1:4" hidden="1" x14ac:dyDescent="0.25"/>
    <row r="78" spans="1:4" hidden="1" x14ac:dyDescent="0.25"/>
    <row r="79" spans="1:4" hidden="1" x14ac:dyDescent="0.25"/>
    <row r="80" spans="1:4" hidden="1" x14ac:dyDescent="0.25"/>
    <row r="81" hidden="1" x14ac:dyDescent="0.25"/>
    <row r="82" hidden="1" x14ac:dyDescent="0.25"/>
    <row r="83" hidden="1" x14ac:dyDescent="0.25"/>
    <row r="84" ht="20.25" customHeight="1" x14ac:dyDescent="0.25"/>
    <row r="85" ht="21.75" customHeight="1" x14ac:dyDescent="0.25"/>
  </sheetData>
  <mergeCells count="6">
    <mergeCell ref="B57:D57"/>
    <mergeCell ref="A1:D1"/>
    <mergeCell ref="B2:D2"/>
    <mergeCell ref="A27:D27"/>
    <mergeCell ref="B28:D28"/>
    <mergeCell ref="A56:D5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10 МБТ из ОБ</vt:lpstr>
      <vt:lpstr>Прил_11 МБТ из МБ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2026-07-13T07:26:36Z</dcterms:modified>
</cp:coreProperties>
</file>