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10.МГ" sheetId="60" r:id="rId1"/>
    <sheet name="ОМ ПСР" sheetId="54" state="hidden" r:id="rId2"/>
    <sheet name="субс,субв" sheetId="62" state="hidden" r:id="rId3"/>
    <sheet name="Лист5" sheetId="63" state="hidden" r:id="rId4"/>
  </sheets>
  <calcPr calcId="145621"/>
</workbook>
</file>

<file path=xl/calcChain.xml><?xml version="1.0" encoding="utf-8"?>
<calcChain xmlns="http://schemas.openxmlformats.org/spreadsheetml/2006/main"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</calcChain>
</file>

<file path=xl/sharedStrings.xml><?xml version="1.0" encoding="utf-8"?>
<sst xmlns="http://schemas.openxmlformats.org/spreadsheetml/2006/main" count="1531" uniqueCount="520">
  <si>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</si>
  <si>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</si>
  <si>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</si>
  <si>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</si>
  <si>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</si>
  <si>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</si>
  <si>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</si>
  <si>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</si>
  <si>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</si>
  <si>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</si>
  <si>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</si>
  <si>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</si>
  <si>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</si>
  <si>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</si>
  <si>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</si>
  <si>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</si>
  <si>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</si>
  <si>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</si>
  <si>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</si>
  <si>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</si>
  <si>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</si>
  <si>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</si>
  <si>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</si>
  <si>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</si>
  <si>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</si>
  <si>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</si>
  <si>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</si>
  <si>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</si>
  <si>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</si>
  <si>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</si>
  <si>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</si>
  <si>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</si>
  <si>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</si>
  <si>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</si>
  <si>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</si>
  <si>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</si>
  <si>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</si>
  <si>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</si>
  <si>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</si>
  <si>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</si>
  <si>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</si>
  <si>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</si>
  <si>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</si>
  <si>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</si>
  <si>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</si>
  <si>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</si>
  <si>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</si>
  <si>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</si>
  <si>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</si>
  <si>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</si>
  <si>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</si>
  <si>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</si>
  <si>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</si>
  <si>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</si>
  <si>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</si>
  <si>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</si>
  <si>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</si>
  <si>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</si>
  <si>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</si>
  <si>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</si>
  <si>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</si>
  <si>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</si>
  <si>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</si>
  <si>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</si>
  <si>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</si>
  <si>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</si>
  <si>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</si>
  <si>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</si>
  <si>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</si>
  <si>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</si>
  <si>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</si>
  <si>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</si>
  <si>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</si>
  <si>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</si>
  <si>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</si>
  <si>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</si>
  <si>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</si>
  <si>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</si>
  <si>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</si>
  <si>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</si>
  <si>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</si>
  <si>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</si>
  <si>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</si>
  <si>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</si>
  <si>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</si>
  <si>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</si>
  <si>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</si>
  <si>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</si>
  <si>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</si>
  <si>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</si>
  <si>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</si>
  <si>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</si>
  <si>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</si>
  <si>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</si>
  <si>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</si>
  <si>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</si>
  <si>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</si>
  <si>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</si>
  <si>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</si>
  <si>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</si>
  <si>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</si>
  <si>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</si>
  <si>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</si>
  <si>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</si>
  <si>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</si>
  <si>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</si>
  <si>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</si>
  <si>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</si>
  <si>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</si>
  <si>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</si>
  <si>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</si>
  <si>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</si>
  <si>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</si>
  <si>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</si>
  <si>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</si>
  <si>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</si>
  <si>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</si>
  <si>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</si>
  <si>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</si>
  <si>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</si>
  <si>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</si>
  <si>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</si>
  <si>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</si>
  <si>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</si>
  <si>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</si>
  <si>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</si>
  <si>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</si>
  <si>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</si>
  <si>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</si>
  <si>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</si>
  <si>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</si>
  <si>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</si>
  <si>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</si>
  <si>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</si>
  <si>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</si>
  <si>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</si>
  <si>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</si>
  <si>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</si>
  <si>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</si>
  <si>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</si>
  <si>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</si>
  <si>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</si>
  <si>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</si>
  <si>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</si>
  <si>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</si>
  <si>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</si>
  <si>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</si>
  <si>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</si>
  <si>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</si>
  <si>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</si>
  <si>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</si>
  <si>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</si>
  <si>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</si>
  <si>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</si>
  <si>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</si>
  <si>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</si>
  <si>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</si>
  <si>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</si>
  <si>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</si>
  <si>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</si>
  <si>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</si>
  <si>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</si>
  <si>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</si>
  <si>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</si>
  <si>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</si>
  <si>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</si>
  <si>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</si>
  <si>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</si>
  <si>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</si>
  <si>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</si>
  <si>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</si>
  <si>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</si>
  <si>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</si>
  <si>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ИТОГО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</si>
  <si>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</si>
  <si>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</si>
  <si>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</si>
  <si>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</si>
  <si>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</si>
  <si>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</si>
  <si>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</si>
  <si>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</si>
  <si>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</si>
  <si>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</si>
  <si>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</si>
  <si>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</si>
  <si>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</si>
  <si>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</si>
  <si>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</si>
  <si>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</si>
  <si>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</si>
  <si>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</si>
  <si>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</si>
  <si>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</si>
  <si>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</si>
  <si>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</si>
  <si>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</si>
  <si>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</si>
  <si>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</si>
  <si>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</si>
  <si>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</si>
  <si>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</si>
  <si>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</si>
  <si>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</si>
  <si>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</si>
  <si>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</si>
  <si>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</si>
  <si>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</si>
  <si>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</si>
  <si>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</si>
  <si>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</si>
  <si>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</si>
  <si>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</si>
  <si>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</si>
  <si>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</si>
  <si>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</si>
  <si>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</si>
  <si>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</si>
  <si>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</si>
  <si>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</si>
  <si>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</si>
  <si>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</si>
  <si>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</si>
  <si>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</si>
  <si>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</si>
  <si>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</si>
  <si>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</si>
  <si>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</si>
  <si>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</si>
  <si>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</si>
  <si>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</si>
  <si>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</si>
  <si>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</si>
  <si>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</si>
  <si>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</si>
  <si>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</si>
  <si>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</si>
  <si>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</si>
  <si>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</si>
  <si>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</si>
  <si>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</si>
  <si>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</si>
  <si>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</si>
  <si>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</si>
  <si>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</si>
  <si>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</si>
  <si>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</si>
  <si>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</si>
  <si>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</si>
  <si>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</si>
  <si>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</si>
  <si>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</si>
  <si>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</si>
  <si>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</si>
  <si>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</si>
  <si>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</si>
  <si>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</si>
  <si>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</si>
  <si>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</si>
  <si>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</si>
  <si>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</si>
  <si>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</si>
  <si>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</si>
  <si>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</si>
  <si>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</si>
  <si>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</si>
  <si>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</si>
  <si>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</si>
  <si>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</si>
  <si>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</si>
  <si>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</si>
  <si>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</si>
  <si>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</si>
  <si>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</si>
  <si>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</si>
  <si>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</si>
  <si>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</si>
  <si>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</si>
  <si>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</si>
  <si>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</si>
  <si>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</si>
  <si>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</si>
  <si>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</si>
  <si>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</si>
  <si>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</si>
  <si>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</si>
  <si>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</si>
  <si>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</si>
  <si>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</si>
  <si>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</si>
  <si>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</si>
  <si>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</si>
  <si>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</si>
  <si>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</si>
  <si>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</si>
  <si>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</si>
  <si>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</si>
  <si>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</si>
  <si>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</si>
  <si>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</si>
  <si>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</si>
  <si>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</si>
  <si>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</si>
  <si>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</si>
  <si>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</si>
  <si>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</si>
  <si>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</si>
  <si>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</si>
  <si>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</si>
  <si>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</si>
  <si>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</si>
  <si>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</si>
  <si>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</si>
  <si>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</si>
  <si>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</si>
  <si>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</si>
  <si>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</si>
  <si>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</si>
  <si>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</si>
  <si>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</si>
  <si>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</si>
  <si>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</si>
  <si>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</si>
  <si>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</si>
  <si>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</si>
  <si>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</si>
  <si>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</si>
  <si>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</si>
  <si>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</si>
  <si>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</si>
  <si>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</si>
  <si>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</si>
  <si>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</si>
  <si>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</si>
  <si>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</si>
  <si>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</si>
  <si>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</si>
  <si>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</si>
  <si>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</si>
  <si>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</si>
  <si>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</si>
  <si>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</si>
  <si>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</si>
  <si>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</si>
  <si>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</si>
  <si>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</si>
  <si>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</si>
  <si>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</si>
  <si>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</si>
  <si>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</si>
  <si>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</si>
  <si>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</si>
  <si>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</si>
  <si>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</si>
  <si>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</si>
  <si>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</si>
  <si>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</si>
  <si>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</si>
  <si>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</si>
  <si>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</si>
  <si>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</si>
  <si>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</si>
  <si>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</si>
  <si>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</si>
  <si>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</si>
  <si>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</si>
  <si>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</si>
  <si>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</si>
  <si>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</si>
  <si>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</si>
  <si>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</si>
  <si>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</si>
  <si>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</si>
  <si>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</si>
  <si>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</si>
  <si>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</si>
  <si>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</si>
  <si>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</si>
  <si>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</si>
  <si>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</si>
  <si>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</si>
  <si>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</si>
  <si>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</si>
  <si>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</si>
  <si>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</si>
  <si>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</si>
  <si>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</si>
  <si>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</si>
  <si>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</si>
  <si>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</si>
  <si>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</si>
  <si>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</si>
  <si>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</si>
  <si>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</si>
  <si>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</si>
  <si>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</si>
  <si>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</si>
  <si>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</si>
  <si>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</si>
  <si>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</si>
  <si>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</si>
  <si>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</si>
  <si>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</si>
  <si>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</si>
  <si>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</si>
  <si>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</si>
  <si>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</si>
  <si>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</si>
  <si>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</si>
  <si>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</si>
  <si>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</si>
  <si>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</si>
  <si>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</si>
  <si>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</si>
  <si>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</si>
  <si>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</si>
  <si>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</si>
  <si>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</si>
  <si>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</si>
  <si>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</si>
  <si>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</si>
  <si>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</si>
  <si>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</si>
  <si>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</si>
  <si>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</si>
  <si>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</si>
  <si>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</si>
  <si>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</si>
  <si>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</si>
  <si>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</si>
  <si>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</si>
  <si>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</si>
  <si>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</si>
  <si>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</si>
  <si>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</si>
  <si>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</si>
  <si>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</si>
  <si>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</si>
  <si>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</si>
  <si>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</si>
  <si>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</si>
  <si>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</si>
  <si>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</si>
  <si>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</si>
  <si>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</si>
  <si>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</si>
  <si>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</si>
  <si>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</si>
  <si>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</si>
  <si>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</si>
  <si>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</si>
  <si>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</si>
  <si>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</si>
  <si>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</si>
  <si>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</si>
  <si>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</si>
  <si>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</si>
  <si>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</si>
  <si>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</si>
  <si>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</si>
  <si>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</si>
  <si>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</si>
  <si>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</si>
  <si>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</si>
  <si>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</si>
  <si>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</si>
  <si>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</si>
  <si>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</si>
  <si>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</si>
  <si>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</si>
  <si>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</si>
  <si>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</si>
  <si>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Приложение 10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</si>
  <si>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</si>
  <si>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</si>
  <si>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</si>
  <si>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</si>
  <si>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</si>
  <si>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</si>
  <si>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</si>
  <si>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</si>
  <si>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№ пп</t>
  </si>
  <si>
    <t>Направления (цели) гарантирования</t>
  </si>
  <si>
    <t>Категории (группы) и (или) наименования принципалов по каждому направлению (цели) гарантирования</t>
  </si>
  <si>
    <t>Наличие права регрессного требования гаранта к прнципалу</t>
  </si>
  <si>
    <t>Иные условия предоставления и исполнения гарантий</t>
  </si>
  <si>
    <t>основной долг</t>
  </si>
  <si>
    <t>проценты за обслуживание основного долга</t>
  </si>
  <si>
    <t>всего</t>
  </si>
  <si>
    <t>1. Общий объем гарантий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</si>
  <si>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</si>
  <si>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</si>
  <si>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</si>
  <si>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</si>
  <si>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</si>
  <si>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</si>
  <si>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</si>
  <si>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</si>
  <si>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</si>
  <si>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</si>
  <si>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</si>
  <si>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</si>
  <si>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</si>
  <si>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</si>
  <si>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</si>
  <si>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</si>
  <si>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</si>
  <si>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</si>
  <si>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</si>
  <si>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</si>
  <si>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</si>
  <si>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</si>
  <si>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</si>
  <si>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</si>
  <si>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</si>
  <si>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</si>
  <si>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2028 год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</si>
  <si>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годов"</t>
  </si>
  <si>
    <t xml:space="preserve">Программа
муниципальных гарантий Клетнянского муниципального района Брянской области  
в валюте Российской Федерации 
на 2026 год и на плановый период 2027 и 2028 годов
</t>
  </si>
  <si>
    <t>Объем гарантий по каждому направлению (цели) 
на 2026 – 2028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</si>
</sst>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"/>
    <numFmt numFmtId="166" formatCode="0.0%"/>
  </numFmts>
  <fonts count="3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4" fillId="0" borderId="10">
      <alignment horizontal="left" wrapText="1" indent="2"/>
    </xf>
    <xf numFmtId="49" fontId="14" fillId="0" borderId="5">
      <alignment horizontal="center"/>
    </xf>
    <xf numFmtId="0" fontId="18" fillId="0" borderId="0"/>
    <xf numFmtId="0" fontId="23" fillId="0" borderId="5">
      <alignment vertical="top" wrapText="1"/>
    </xf>
  </cellStyleXfs>
  <cellXfs count="305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8" fillId="0" borderId="0" xfId="0" applyFont="1"/>
    <xf numFmtId="49" fontId="11" fillId="0" borderId="2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top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/>
    </xf>
    <xf numFmtId="49" fontId="13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6" fillId="0" borderId="8" xfId="0" applyNumberFormat="1" applyFont="1" applyFill="1" applyBorder="1" applyAlignment="1">
      <alignment horizontal="center" vertical="top" wrapText="1"/>
    </xf>
    <xf numFmtId="0" fontId="8" fillId="0" borderId="2" xfId="0" applyFont="1" applyBorder="1"/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21" fillId="0" borderId="0" xfId="0" applyFont="1" applyFill="1" applyAlignment="1">
      <alignment vertical="top"/>
    </xf>
    <xf numFmtId="49" fontId="19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3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6" fillId="9" borderId="2" xfId="0" applyNumberFormat="1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6" fillId="0" borderId="11" xfId="0" applyFont="1" applyFill="1" applyBorder="1" applyAlignment="1">
      <alignment horizontal="left" vertical="top" wrapText="1"/>
    </xf>
    <xf numFmtId="49" fontId="16" fillId="0" borderId="7" xfId="0" applyNumberFormat="1" applyFont="1" applyFill="1" applyBorder="1" applyAlignment="1">
      <alignment horizontal="center" vertical="top" wrapText="1"/>
    </xf>
    <xf numFmtId="49" fontId="16" fillId="0" borderId="7" xfId="0" applyNumberFormat="1" applyFont="1" applyFill="1" applyBorder="1" applyAlignment="1">
      <alignment horizontal="center" vertical="top"/>
    </xf>
    <xf numFmtId="49" fontId="16" fillId="0" borderId="12" xfId="0" applyNumberFormat="1" applyFont="1" applyFill="1" applyBorder="1" applyAlignment="1">
      <alignment horizontal="center" vertical="top" wrapText="1"/>
    </xf>
    <xf numFmtId="49" fontId="16" fillId="6" borderId="7" xfId="0" applyNumberFormat="1" applyFont="1" applyFill="1" applyBorder="1" applyAlignment="1">
      <alignment horizontal="center" vertical="top" wrapText="1"/>
    </xf>
    <xf numFmtId="49" fontId="16" fillId="9" borderId="7" xfId="0" applyNumberFormat="1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/>
    </xf>
    <xf numFmtId="49" fontId="16" fillId="0" borderId="2" xfId="0" applyNumberFormat="1" applyFont="1" applyFill="1" applyBorder="1" applyAlignment="1">
      <alignment horizontal="center" vertical="top"/>
    </xf>
    <xf numFmtId="49" fontId="16" fillId="6" borderId="2" xfId="0" applyNumberFormat="1" applyFont="1" applyFill="1" applyBorder="1" applyAlignment="1">
      <alignment horizontal="center" vertical="top" wrapText="1"/>
    </xf>
    <xf numFmtId="49" fontId="16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3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5" fillId="4" borderId="0" xfId="4" applyNumberFormat="1" applyFont="1" applyFill="1" applyBorder="1" applyAlignment="1" applyProtection="1">
      <alignment vertical="center" wrapText="1"/>
    </xf>
    <xf numFmtId="0" fontId="15" fillId="4" borderId="2" xfId="4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1" fillId="9" borderId="0" xfId="0" applyFont="1" applyFill="1" applyAlignment="1">
      <alignment horizontal="center" vertical="top"/>
    </xf>
    <xf numFmtId="49" fontId="11" fillId="9" borderId="0" xfId="0" applyNumberFormat="1" applyFont="1" applyFill="1" applyAlignment="1">
      <alignment horizontal="center" vertical="top"/>
    </xf>
    <xf numFmtId="49" fontId="11" fillId="4" borderId="0" xfId="0" applyNumberFormat="1" applyFont="1" applyFill="1" applyAlignment="1">
      <alignment horizontal="center" vertical="top"/>
    </xf>
    <xf numFmtId="49" fontId="19" fillId="6" borderId="0" xfId="0" applyNumberFormat="1" applyFont="1" applyFill="1" applyAlignment="1">
      <alignment vertical="top"/>
    </xf>
    <xf numFmtId="0" fontId="21" fillId="0" borderId="0" xfId="0" applyFont="1" applyFill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49" fontId="21" fillId="9" borderId="0" xfId="0" applyNumberFormat="1" applyFont="1" applyFill="1" applyAlignment="1">
      <alignment horizontal="center" vertical="top"/>
    </xf>
    <xf numFmtId="49" fontId="21" fillId="4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2" fillId="9" borderId="0" xfId="0" applyFont="1" applyFill="1" applyAlignment="1">
      <alignment horizontal="center" vertical="top"/>
    </xf>
    <xf numFmtId="49" fontId="12" fillId="9" borderId="0" xfId="0" applyNumberFormat="1" applyFont="1" applyFill="1" applyAlignment="1">
      <alignment horizontal="center" vertical="top"/>
    </xf>
    <xf numFmtId="49" fontId="12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3" fillId="0" borderId="2" xfId="0" applyNumberFormat="1" applyFont="1" applyFill="1" applyBorder="1" applyAlignment="1">
      <alignment vertical="top"/>
    </xf>
    <xf numFmtId="49" fontId="13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11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3" applyFont="1" applyFill="1" applyBorder="1" applyAlignment="1">
      <alignment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/>
    <xf numFmtId="4" fontId="0" fillId="0" borderId="0" xfId="0" applyNumberFormat="1"/>
    <xf numFmtId="4" fontId="24" fillId="0" borderId="2" xfId="0" applyNumberFormat="1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top" wrapText="1"/>
    </xf>
    <xf numFmtId="4" fontId="25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8" fillId="0" borderId="2" xfId="0" applyFont="1" applyFill="1" applyBorder="1" applyAlignment="1">
      <alignment vertical="center" wrapText="1"/>
    </xf>
    <xf numFmtId="4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5" fontId="28" fillId="0" borderId="2" xfId="0" applyNumberFormat="1" applyFont="1" applyBorder="1" applyAlignment="1">
      <alignment horizontal="center" vertical="center" wrapText="1"/>
    </xf>
    <xf numFmtId="165" fontId="28" fillId="0" borderId="2" xfId="0" applyNumberFormat="1" applyFont="1" applyFill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4" fontId="28" fillId="0" borderId="18" xfId="0" applyNumberFormat="1" applyFont="1" applyFill="1" applyBorder="1" applyAlignment="1">
      <alignment horizontal="center" vertical="center" wrapText="1"/>
    </xf>
    <xf numFmtId="166" fontId="28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justify" vertical="center" wrapText="1"/>
    </xf>
    <xf numFmtId="4" fontId="30" fillId="0" borderId="2" xfId="0" applyNumberFormat="1" applyFont="1" applyBorder="1" applyAlignment="1">
      <alignment horizontal="center" vertical="center"/>
    </xf>
    <xf numFmtId="4" fontId="31" fillId="0" borderId="2" xfId="0" applyNumberFormat="1" applyFont="1" applyBorder="1" applyAlignment="1">
      <alignment horizontal="right" vertical="center"/>
    </xf>
    <xf numFmtId="0" fontId="32" fillId="0" borderId="2" xfId="0" applyFont="1" applyBorder="1" applyAlignment="1">
      <alignment horizontal="justify" vertical="center"/>
    </xf>
    <xf numFmtId="4" fontId="33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8" fillId="0" borderId="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8" fillId="0" borderId="2" xfId="0" applyFont="1" applyBorder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H13"/>
  <sheetViews>
    <sheetView tabSelected="1" workbookViewId="0">
      <selection activeCell="F18" sqref="F18"/>
    </sheetView>
  </sheetViews>
  <sheetFormatPr defaultRowHeight="15" x14ac:dyDescent="0.25"/>
  <cols>
    <col min="1" max="1" width="3.85546875" style="27" customWidth="1"/>
    <col min="2" max="2" width="16" style="27" customWidth="1"/>
    <col min="3" max="3" width="14.85546875" style="27" customWidth="1"/>
    <col min="4" max="4" width="11.140625" style="27" customWidth="1"/>
    <col min="5" max="5" width="9.7109375" style="27" customWidth="1"/>
    <col min="6" max="8" width="15.7109375" style="27" customWidth="1"/>
    <col min="9" max="16384" width="9.140625" style="27"/>
  </cols>
  <sheetData>
    <row r="1" spans="1:8" x14ac:dyDescent="0.25">
      <c r="F1" s="289" t="s">
        <v>472</v>
      </c>
      <c r="G1" s="289"/>
      <c r="H1" s="289"/>
    </row>
    <row r="2" spans="1:8" ht="75" customHeight="1" x14ac:dyDescent="0.25">
      <c r="F2" s="287" t="s">
        <v>517</v>
      </c>
      <c r="G2" s="287"/>
      <c r="H2" s="287"/>
    </row>
    <row r="3" spans="1:8" ht="75" customHeight="1" x14ac:dyDescent="0.25">
      <c r="A3" s="293" t="s">
        <v>518</v>
      </c>
      <c r="B3" s="294"/>
      <c r="C3" s="294"/>
      <c r="D3" s="294"/>
      <c r="E3" s="294"/>
      <c r="F3" s="294"/>
      <c r="G3" s="294"/>
      <c r="H3" s="294"/>
    </row>
    <row r="4" spans="1:8" x14ac:dyDescent="0.25">
      <c r="H4" s="27" t="s">
        <v>144</v>
      </c>
    </row>
    <row r="5" spans="1:8" ht="75" customHeight="1" x14ac:dyDescent="0.25">
      <c r="A5" s="295" t="s">
        <v>481</v>
      </c>
      <c r="B5" s="296" t="s">
        <v>482</v>
      </c>
      <c r="C5" s="296" t="s">
        <v>483</v>
      </c>
      <c r="D5" s="297" t="s">
        <v>484</v>
      </c>
      <c r="E5" s="295" t="s">
        <v>485</v>
      </c>
      <c r="F5" s="296" t="s">
        <v>519</v>
      </c>
      <c r="G5" s="296"/>
      <c r="H5" s="296"/>
    </row>
    <row r="6" spans="1:8" ht="70.5" customHeight="1" x14ac:dyDescent="0.25">
      <c r="A6" s="295"/>
      <c r="B6" s="296"/>
      <c r="C6" s="296"/>
      <c r="D6" s="298"/>
      <c r="E6" s="295"/>
      <c r="F6" s="250" t="s">
        <v>486</v>
      </c>
      <c r="G6" s="250" t="s">
        <v>487</v>
      </c>
      <c r="H6" s="250" t="s">
        <v>488</v>
      </c>
    </row>
    <row r="7" spans="1:8" x14ac:dyDescent="0.25">
      <c r="A7" s="60"/>
      <c r="B7" s="60"/>
      <c r="C7" s="60"/>
      <c r="D7" s="60"/>
      <c r="E7" s="60"/>
      <c r="F7" s="251">
        <v>0</v>
      </c>
      <c r="G7" s="251">
        <v>0</v>
      </c>
      <c r="H7" s="251">
        <v>0</v>
      </c>
    </row>
    <row r="8" spans="1:8" x14ac:dyDescent="0.25">
      <c r="A8" s="299" t="s">
        <v>258</v>
      </c>
      <c r="B8" s="300"/>
      <c r="C8" s="300"/>
      <c r="D8" s="300"/>
      <c r="E8" s="300"/>
      <c r="F8" s="300"/>
      <c r="G8" s="300"/>
      <c r="H8" s="301"/>
    </row>
    <row r="9" spans="1:8" x14ac:dyDescent="0.25">
      <c r="A9" s="290" t="s">
        <v>489</v>
      </c>
      <c r="B9" s="291"/>
      <c r="C9" s="291"/>
      <c r="D9" s="291"/>
      <c r="E9" s="292"/>
      <c r="F9" s="251">
        <v>0</v>
      </c>
      <c r="G9" s="251">
        <v>0</v>
      </c>
      <c r="H9" s="251">
        <v>0</v>
      </c>
    </row>
    <row r="10" spans="1:8" x14ac:dyDescent="0.25">
      <c r="A10" s="299" t="s">
        <v>476</v>
      </c>
      <c r="B10" s="300"/>
      <c r="C10" s="300"/>
      <c r="D10" s="300"/>
      <c r="E10" s="300"/>
      <c r="F10" s="300"/>
      <c r="G10" s="300"/>
      <c r="H10" s="301"/>
    </row>
    <row r="11" spans="1:8" x14ac:dyDescent="0.25">
      <c r="A11" s="290" t="s">
        <v>489</v>
      </c>
      <c r="B11" s="291"/>
      <c r="C11" s="291"/>
      <c r="D11" s="291"/>
      <c r="E11" s="292"/>
      <c r="F11" s="251">
        <v>0</v>
      </c>
      <c r="G11" s="251">
        <v>0</v>
      </c>
      <c r="H11" s="251">
        <v>0</v>
      </c>
    </row>
    <row r="12" spans="1:8" x14ac:dyDescent="0.25">
      <c r="A12" s="299" t="s">
        <v>516</v>
      </c>
      <c r="B12" s="300"/>
      <c r="C12" s="300"/>
      <c r="D12" s="300"/>
      <c r="E12" s="300"/>
      <c r="F12" s="300"/>
      <c r="G12" s="300"/>
      <c r="H12" s="301"/>
    </row>
    <row r="13" spans="1:8" x14ac:dyDescent="0.25">
      <c r="A13" s="290" t="s">
        <v>489</v>
      </c>
      <c r="B13" s="291"/>
      <c r="C13" s="291"/>
      <c r="D13" s="291"/>
      <c r="E13" s="292"/>
      <c r="F13" s="251">
        <v>0</v>
      </c>
      <c r="G13" s="251">
        <v>0</v>
      </c>
      <c r="H13" s="251">
        <v>0</v>
      </c>
    </row>
  </sheetData>
  <mergeCells count="15">
    <mergeCell ref="A13:E13"/>
    <mergeCell ref="F1:H1"/>
    <mergeCell ref="F2:H2"/>
    <mergeCell ref="A3:H3"/>
    <mergeCell ref="A5:A6"/>
    <mergeCell ref="B5:B6"/>
    <mergeCell ref="C5:C6"/>
    <mergeCell ref="D5:D6"/>
    <mergeCell ref="E5:E6"/>
    <mergeCell ref="F5:H5"/>
    <mergeCell ref="A8:H8"/>
    <mergeCell ref="A9:E9"/>
    <mergeCell ref="A10:H10"/>
    <mergeCell ref="A11:E11"/>
    <mergeCell ref="A12:H12"/>
  </mergeCells>
  <pageMargins left="0.70866141732283472" right="0.51181102362204722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3" customWidth="1"/>
    <col min="2" max="4" width="4" style="8" hidden="1" customWidth="1"/>
    <col min="5" max="5" width="6.5703125" style="52" customWidth="1"/>
    <col min="6" max="7" width="5.5703125" style="52" customWidth="1"/>
    <col min="8" max="8" width="15.7109375" style="64" hidden="1" customWidth="1"/>
    <col min="9" max="11" width="6.7109375" style="222" hidden="1" customWidth="1"/>
    <col min="12" max="12" width="8.140625" style="222" hidden="1" customWidth="1"/>
    <col min="13" max="13" width="15" style="7" hidden="1" customWidth="1"/>
    <col min="14" max="14" width="6.28515625" style="82" customWidth="1"/>
    <col min="15" max="15" width="7.28515625" style="83" customWidth="1"/>
    <col min="16" max="16" width="7.5703125" style="83" customWidth="1"/>
    <col min="17" max="17" width="8.7109375" style="82" customWidth="1"/>
    <col min="18" max="18" width="6.140625" style="84" customWidth="1"/>
    <col min="19" max="19" width="13.85546875" style="8" customWidth="1"/>
    <col min="20" max="23" width="9.140625" style="8"/>
    <col min="24" max="24" width="6.140625" style="84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65"/>
      <c r="E1" s="20"/>
      <c r="F1" s="20"/>
      <c r="G1" s="20"/>
      <c r="H1" s="9"/>
      <c r="I1" s="81"/>
      <c r="J1" s="81"/>
      <c r="K1" s="81"/>
      <c r="L1" s="81"/>
    </row>
    <row r="2" spans="1:25" ht="19.5" customHeight="1" x14ac:dyDescent="0.25">
      <c r="A2" s="1"/>
      <c r="E2" s="20"/>
      <c r="F2" s="9"/>
      <c r="G2" s="9"/>
      <c r="H2" s="9"/>
      <c r="I2" s="81"/>
      <c r="J2" s="81"/>
      <c r="K2" s="81"/>
      <c r="L2" s="81"/>
    </row>
    <row r="3" spans="1:25" ht="32.25" customHeight="1" x14ac:dyDescent="0.25">
      <c r="A3" s="288" t="s">
        <v>264</v>
      </c>
      <c r="B3" s="288"/>
      <c r="C3" s="288"/>
      <c r="D3" s="288"/>
      <c r="E3" s="288"/>
      <c r="F3" s="288"/>
      <c r="G3" s="288"/>
      <c r="H3" s="288"/>
      <c r="I3" s="85"/>
      <c r="J3" s="85"/>
      <c r="K3" s="85"/>
      <c r="L3" s="85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302" t="s">
        <v>265</v>
      </c>
      <c r="J4" s="302"/>
      <c r="K4" s="302"/>
      <c r="L4" s="302"/>
      <c r="M4" s="2"/>
      <c r="N4" s="303" t="s">
        <v>242</v>
      </c>
      <c r="O4" s="303"/>
      <c r="P4" s="303"/>
      <c r="Q4" s="303"/>
      <c r="R4" s="84"/>
      <c r="X4" s="84"/>
    </row>
    <row r="5" spans="1:25" ht="60.75" customHeight="1" x14ac:dyDescent="0.25">
      <c r="A5" s="53" t="s">
        <v>0</v>
      </c>
      <c r="B5" s="74"/>
      <c r="C5" s="74"/>
      <c r="D5" s="74"/>
      <c r="E5" s="3" t="s">
        <v>1</v>
      </c>
      <c r="F5" s="2" t="s">
        <v>2</v>
      </c>
      <c r="G5" s="2" t="s">
        <v>3</v>
      </c>
      <c r="H5" s="86" t="s">
        <v>4</v>
      </c>
      <c r="I5" s="87" t="s">
        <v>79</v>
      </c>
      <c r="J5" s="87" t="s">
        <v>266</v>
      </c>
      <c r="K5" s="87" t="s">
        <v>80</v>
      </c>
      <c r="L5" s="87" t="s">
        <v>81</v>
      </c>
      <c r="M5" s="4"/>
      <c r="N5" s="88" t="s">
        <v>79</v>
      </c>
      <c r="O5" s="89" t="s">
        <v>267</v>
      </c>
      <c r="P5" s="89" t="s">
        <v>268</v>
      </c>
      <c r="Q5" s="88" t="s">
        <v>81</v>
      </c>
    </row>
    <row r="6" spans="1:25" x14ac:dyDescent="0.25">
      <c r="A6" s="90" t="s">
        <v>5</v>
      </c>
      <c r="B6" s="91"/>
      <c r="C6" s="91"/>
      <c r="D6" s="91"/>
      <c r="E6" s="92">
        <v>851</v>
      </c>
      <c r="F6" s="93"/>
      <c r="G6" s="93"/>
      <c r="H6" s="94" t="s">
        <v>23</v>
      </c>
      <c r="I6" s="95"/>
      <c r="J6" s="95"/>
      <c r="K6" s="95"/>
      <c r="L6" s="95"/>
      <c r="M6" s="96"/>
      <c r="N6" s="96"/>
      <c r="O6" s="93"/>
      <c r="P6" s="93"/>
      <c r="Q6" s="96"/>
    </row>
    <row r="7" spans="1:25" s="13" customFormat="1" ht="47.25" customHeight="1" x14ac:dyDescent="0.25">
      <c r="A7" s="97" t="s">
        <v>227</v>
      </c>
      <c r="B7" s="98"/>
      <c r="C7" s="98"/>
      <c r="D7" s="98"/>
      <c r="E7" s="3"/>
      <c r="F7" s="12"/>
      <c r="G7" s="12"/>
      <c r="H7" s="63"/>
      <c r="I7" s="87"/>
      <c r="J7" s="87"/>
      <c r="K7" s="87"/>
      <c r="L7" s="87"/>
      <c r="M7" s="99"/>
      <c r="N7" s="100"/>
      <c r="O7" s="101"/>
      <c r="P7" s="102" t="s">
        <v>8</v>
      </c>
      <c r="Q7" s="100"/>
      <c r="R7" s="103"/>
      <c r="X7" s="103"/>
    </row>
    <row r="8" spans="1:25" ht="63" customHeight="1" x14ac:dyDescent="0.25">
      <c r="A8" s="36" t="s">
        <v>177</v>
      </c>
      <c r="B8" s="74"/>
      <c r="C8" s="74"/>
      <c r="D8" s="74"/>
      <c r="E8" s="3">
        <v>851</v>
      </c>
      <c r="F8" s="2" t="s">
        <v>8</v>
      </c>
      <c r="G8" s="2" t="s">
        <v>16</v>
      </c>
      <c r="H8" s="63" t="s">
        <v>269</v>
      </c>
      <c r="I8" s="87" t="s">
        <v>255</v>
      </c>
      <c r="J8" s="87" t="s">
        <v>270</v>
      </c>
      <c r="K8" s="87" t="s">
        <v>51</v>
      </c>
      <c r="L8" s="87" t="s">
        <v>271</v>
      </c>
      <c r="M8" s="4" t="s">
        <v>272</v>
      </c>
      <c r="N8" s="104" t="s">
        <v>255</v>
      </c>
      <c r="O8" s="104" t="s">
        <v>273</v>
      </c>
      <c r="P8" s="105" t="s">
        <v>8</v>
      </c>
      <c r="Q8" s="104" t="s">
        <v>271</v>
      </c>
    </row>
    <row r="9" spans="1:25" ht="32.25" customHeight="1" x14ac:dyDescent="0.25">
      <c r="A9" s="36" t="s">
        <v>30</v>
      </c>
      <c r="B9" s="79"/>
      <c r="C9" s="79"/>
      <c r="D9" s="79"/>
      <c r="E9" s="3">
        <v>851</v>
      </c>
      <c r="F9" s="3" t="s">
        <v>9</v>
      </c>
      <c r="G9" s="3" t="s">
        <v>29</v>
      </c>
      <c r="H9" s="63" t="s">
        <v>274</v>
      </c>
      <c r="I9" s="87" t="s">
        <v>255</v>
      </c>
      <c r="J9" s="87"/>
      <c r="K9" s="87" t="s">
        <v>51</v>
      </c>
      <c r="L9" s="87" t="s">
        <v>82</v>
      </c>
      <c r="M9" s="4"/>
      <c r="N9" s="104" t="s">
        <v>255</v>
      </c>
      <c r="O9" s="105" t="s">
        <v>273</v>
      </c>
      <c r="P9" s="105" t="s">
        <v>8</v>
      </c>
      <c r="Q9" s="106">
        <v>17900</v>
      </c>
    </row>
    <row r="10" spans="1:25" ht="20.25" customHeight="1" x14ac:dyDescent="0.25">
      <c r="A10" s="36" t="s">
        <v>275</v>
      </c>
      <c r="B10" s="79"/>
      <c r="C10" s="79"/>
      <c r="D10" s="79"/>
      <c r="E10" s="3">
        <v>851</v>
      </c>
      <c r="F10" s="2" t="s">
        <v>8</v>
      </c>
      <c r="G10" s="3" t="s">
        <v>16</v>
      </c>
      <c r="H10" s="63" t="s">
        <v>276</v>
      </c>
      <c r="I10" s="87" t="s">
        <v>255</v>
      </c>
      <c r="J10" s="87" t="s">
        <v>270</v>
      </c>
      <c r="K10" s="87" t="s">
        <v>51</v>
      </c>
      <c r="L10" s="87" t="s">
        <v>277</v>
      </c>
      <c r="M10" s="4"/>
      <c r="N10" s="104" t="s">
        <v>255</v>
      </c>
      <c r="O10" s="104" t="s">
        <v>273</v>
      </c>
      <c r="P10" s="105" t="s">
        <v>8</v>
      </c>
      <c r="Q10" s="104" t="s">
        <v>277</v>
      </c>
    </row>
    <row r="11" spans="1:25" ht="53.25" customHeight="1" x14ac:dyDescent="0.25">
      <c r="A11" s="36" t="s">
        <v>176</v>
      </c>
      <c r="B11" s="79"/>
      <c r="C11" s="79"/>
      <c r="D11" s="79"/>
      <c r="E11" s="3">
        <v>851</v>
      </c>
      <c r="F11" s="2" t="s">
        <v>8</v>
      </c>
      <c r="G11" s="2" t="s">
        <v>9</v>
      </c>
      <c r="H11" s="63" t="s">
        <v>278</v>
      </c>
      <c r="I11" s="87" t="s">
        <v>255</v>
      </c>
      <c r="J11" s="87" t="s">
        <v>270</v>
      </c>
      <c r="K11" s="87" t="s">
        <v>51</v>
      </c>
      <c r="L11" s="87" t="s">
        <v>109</v>
      </c>
      <c r="M11" s="4" t="s">
        <v>223</v>
      </c>
      <c r="N11" s="104" t="s">
        <v>255</v>
      </c>
      <c r="O11" s="104" t="s">
        <v>273</v>
      </c>
      <c r="P11" s="107" t="s">
        <v>8</v>
      </c>
      <c r="Q11" s="106">
        <v>80020</v>
      </c>
      <c r="R11" s="84">
        <v>4</v>
      </c>
      <c r="S11" s="8" t="s">
        <v>279</v>
      </c>
      <c r="X11" s="84" t="s">
        <v>8</v>
      </c>
      <c r="Y11" s="8" t="s">
        <v>280</v>
      </c>
    </row>
    <row r="12" spans="1:25" ht="32.25" customHeight="1" x14ac:dyDescent="0.25">
      <c r="A12" s="36" t="s">
        <v>11</v>
      </c>
      <c r="B12" s="23"/>
      <c r="C12" s="74"/>
      <c r="D12" s="74"/>
      <c r="E12" s="3">
        <v>851</v>
      </c>
      <c r="F12" s="2" t="s">
        <v>10</v>
      </c>
      <c r="G12" s="2" t="s">
        <v>9</v>
      </c>
      <c r="H12" s="63" t="s">
        <v>281</v>
      </c>
      <c r="I12" s="87" t="s">
        <v>255</v>
      </c>
      <c r="J12" s="87" t="s">
        <v>270</v>
      </c>
      <c r="K12" s="87" t="s">
        <v>51</v>
      </c>
      <c r="L12" s="87" t="s">
        <v>110</v>
      </c>
      <c r="M12" s="4" t="s">
        <v>224</v>
      </c>
      <c r="N12" s="104" t="s">
        <v>255</v>
      </c>
      <c r="O12" s="104" t="s">
        <v>273</v>
      </c>
      <c r="P12" s="105" t="s">
        <v>8</v>
      </c>
      <c r="Q12" s="104" t="s">
        <v>110</v>
      </c>
      <c r="R12" s="84">
        <v>4</v>
      </c>
      <c r="X12" s="84" t="s">
        <v>8</v>
      </c>
    </row>
    <row r="13" spans="1:25" ht="32.25" customHeight="1" x14ac:dyDescent="0.25">
      <c r="A13" s="108" t="s">
        <v>241</v>
      </c>
      <c r="B13" s="23"/>
      <c r="C13" s="79"/>
      <c r="D13" s="79"/>
      <c r="E13" s="3">
        <v>851</v>
      </c>
      <c r="F13" s="2" t="s">
        <v>8</v>
      </c>
      <c r="G13" s="2" t="s">
        <v>9</v>
      </c>
      <c r="H13" s="63" t="s">
        <v>282</v>
      </c>
      <c r="I13" s="87" t="s">
        <v>255</v>
      </c>
      <c r="J13" s="87" t="s">
        <v>270</v>
      </c>
      <c r="K13" s="87" t="s">
        <v>51</v>
      </c>
      <c r="L13" s="87" t="s">
        <v>112</v>
      </c>
      <c r="M13" s="63" t="s">
        <v>283</v>
      </c>
      <c r="N13" s="104" t="s">
        <v>255</v>
      </c>
      <c r="O13" s="104" t="s">
        <v>273</v>
      </c>
      <c r="P13" s="109" t="s">
        <v>8</v>
      </c>
      <c r="Q13" s="104" t="s">
        <v>112</v>
      </c>
    </row>
    <row r="14" spans="1:25" ht="32.25" customHeight="1" x14ac:dyDescent="0.25">
      <c r="A14" s="10" t="s">
        <v>208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45" t="s">
        <v>284</v>
      </c>
      <c r="I14" s="87" t="s">
        <v>255</v>
      </c>
      <c r="J14" s="87" t="s">
        <v>270</v>
      </c>
      <c r="K14" s="87" t="s">
        <v>51</v>
      </c>
      <c r="L14" s="68" t="s">
        <v>204</v>
      </c>
      <c r="M14" s="45" t="s">
        <v>285</v>
      </c>
      <c r="N14" s="104" t="s">
        <v>255</v>
      </c>
      <c r="O14" s="104" t="s">
        <v>273</v>
      </c>
      <c r="P14" s="105" t="s">
        <v>8</v>
      </c>
      <c r="Q14" s="105" t="s">
        <v>204</v>
      </c>
    </row>
    <row r="15" spans="1:25" ht="22.5" customHeight="1" x14ac:dyDescent="0.25">
      <c r="A15" s="36" t="s">
        <v>14</v>
      </c>
      <c r="B15" s="23"/>
      <c r="C15" s="79"/>
      <c r="D15" s="79"/>
      <c r="E15" s="3">
        <v>851</v>
      </c>
      <c r="F15" s="2" t="s">
        <v>8</v>
      </c>
      <c r="G15" s="2" t="s">
        <v>9</v>
      </c>
      <c r="H15" s="63" t="s">
        <v>286</v>
      </c>
      <c r="I15" s="87" t="s">
        <v>255</v>
      </c>
      <c r="J15" s="87" t="s">
        <v>270</v>
      </c>
      <c r="K15" s="87" t="s">
        <v>51</v>
      </c>
      <c r="L15" s="87" t="s">
        <v>113</v>
      </c>
      <c r="M15" s="4" t="s">
        <v>225</v>
      </c>
      <c r="N15" s="104" t="s">
        <v>255</v>
      </c>
      <c r="O15" s="104" t="s">
        <v>273</v>
      </c>
      <c r="P15" s="105" t="s">
        <v>8</v>
      </c>
      <c r="Q15" s="104" t="s">
        <v>113</v>
      </c>
      <c r="R15" s="84" t="s">
        <v>273</v>
      </c>
      <c r="X15" s="84" t="s">
        <v>8</v>
      </c>
    </row>
    <row r="16" spans="1:25" ht="20.25" customHeight="1" x14ac:dyDescent="0.25">
      <c r="A16" s="36" t="s">
        <v>149</v>
      </c>
      <c r="B16" s="79"/>
      <c r="C16" s="79"/>
      <c r="D16" s="79"/>
      <c r="E16" s="3">
        <v>851</v>
      </c>
      <c r="F16" s="2" t="s">
        <v>8</v>
      </c>
      <c r="G16" s="3" t="s">
        <v>16</v>
      </c>
      <c r="H16" s="63" t="s">
        <v>287</v>
      </c>
      <c r="I16" s="87" t="s">
        <v>255</v>
      </c>
      <c r="J16" s="87" t="s">
        <v>270</v>
      </c>
      <c r="K16" s="87" t="s">
        <v>51</v>
      </c>
      <c r="L16" s="87" t="s">
        <v>115</v>
      </c>
      <c r="M16" s="4"/>
      <c r="N16" s="104" t="s">
        <v>255</v>
      </c>
      <c r="O16" s="104" t="s">
        <v>273</v>
      </c>
      <c r="P16" s="105" t="s">
        <v>8</v>
      </c>
      <c r="Q16" s="104" t="s">
        <v>115</v>
      </c>
    </row>
    <row r="17" spans="1:24" ht="45.75" customHeight="1" x14ac:dyDescent="0.25">
      <c r="A17" s="36" t="s">
        <v>13</v>
      </c>
      <c r="B17" s="23"/>
      <c r="C17" s="79"/>
      <c r="D17" s="79"/>
      <c r="E17" s="3">
        <v>851</v>
      </c>
      <c r="F17" s="2" t="s">
        <v>8</v>
      </c>
      <c r="G17" s="2" t="s">
        <v>9</v>
      </c>
      <c r="H17" s="63" t="s">
        <v>288</v>
      </c>
      <c r="I17" s="87" t="s">
        <v>255</v>
      </c>
      <c r="J17" s="87" t="s">
        <v>270</v>
      </c>
      <c r="K17" s="87" t="s">
        <v>51</v>
      </c>
      <c r="L17" s="87" t="s">
        <v>111</v>
      </c>
      <c r="M17" s="4" t="s">
        <v>226</v>
      </c>
      <c r="N17" s="104" t="s">
        <v>255</v>
      </c>
      <c r="O17" s="104" t="s">
        <v>273</v>
      </c>
      <c r="P17" s="105" t="s">
        <v>8</v>
      </c>
      <c r="Q17" s="104" t="s">
        <v>111</v>
      </c>
      <c r="R17" s="84" t="s">
        <v>273</v>
      </c>
      <c r="X17" s="84" t="s">
        <v>8</v>
      </c>
    </row>
    <row r="18" spans="1:24" ht="32.25" hidden="1" customHeight="1" x14ac:dyDescent="0.25">
      <c r="A18" s="36" t="s">
        <v>177</v>
      </c>
      <c r="B18" s="74"/>
      <c r="C18" s="74"/>
      <c r="D18" s="74"/>
      <c r="E18" s="3">
        <v>851</v>
      </c>
      <c r="F18" s="2" t="s">
        <v>46</v>
      </c>
      <c r="G18" s="2" t="s">
        <v>49</v>
      </c>
      <c r="H18" s="63" t="s">
        <v>269</v>
      </c>
      <c r="I18" s="87" t="s">
        <v>255</v>
      </c>
      <c r="J18" s="87"/>
      <c r="K18" s="87" t="s">
        <v>51</v>
      </c>
      <c r="L18" s="87" t="s">
        <v>271</v>
      </c>
      <c r="M18" s="4"/>
      <c r="N18" s="106">
        <v>51</v>
      </c>
      <c r="O18" s="105" t="s">
        <v>273</v>
      </c>
      <c r="P18" s="105" t="s">
        <v>8</v>
      </c>
      <c r="Q18" s="106">
        <v>12020</v>
      </c>
    </row>
    <row r="19" spans="1:24" ht="32.25" hidden="1" customHeight="1" x14ac:dyDescent="0.25">
      <c r="A19" s="6" t="s">
        <v>251</v>
      </c>
      <c r="B19" s="79"/>
      <c r="C19" s="79"/>
      <c r="D19" s="79"/>
      <c r="E19" s="3">
        <v>851</v>
      </c>
      <c r="F19" s="2" t="s">
        <v>8</v>
      </c>
      <c r="G19" s="2" t="s">
        <v>16</v>
      </c>
      <c r="H19" s="86" t="s">
        <v>289</v>
      </c>
      <c r="I19" s="87" t="s">
        <v>255</v>
      </c>
      <c r="J19" s="87" t="s">
        <v>270</v>
      </c>
      <c r="K19" s="87" t="s">
        <v>51</v>
      </c>
      <c r="L19" s="87"/>
      <c r="M19" s="4"/>
      <c r="N19" s="104" t="s">
        <v>255</v>
      </c>
      <c r="O19" s="104" t="s">
        <v>270</v>
      </c>
      <c r="P19" s="105"/>
      <c r="Q19" s="104"/>
    </row>
    <row r="20" spans="1:24" ht="32.25" hidden="1" customHeight="1" x14ac:dyDescent="0.25">
      <c r="A20" s="79" t="s">
        <v>12</v>
      </c>
      <c r="B20" s="79"/>
      <c r="C20" s="79"/>
      <c r="D20" s="79"/>
      <c r="E20" s="3">
        <v>851</v>
      </c>
      <c r="F20" s="2" t="s">
        <v>8</v>
      </c>
      <c r="G20" s="2" t="s">
        <v>16</v>
      </c>
      <c r="H20" s="86" t="s">
        <v>289</v>
      </c>
      <c r="I20" s="87"/>
      <c r="J20" s="87"/>
      <c r="K20" s="87"/>
      <c r="L20" s="87"/>
      <c r="M20" s="4"/>
      <c r="N20" s="104"/>
      <c r="O20" s="104"/>
      <c r="P20" s="105"/>
      <c r="Q20" s="104"/>
    </row>
    <row r="21" spans="1:24" ht="32.25" hidden="1" customHeight="1" x14ac:dyDescent="0.25">
      <c r="A21" s="79" t="s">
        <v>6</v>
      </c>
      <c r="B21" s="79"/>
      <c r="C21" s="79"/>
      <c r="D21" s="79"/>
      <c r="E21" s="3">
        <v>851</v>
      </c>
      <c r="F21" s="2" t="s">
        <v>8</v>
      </c>
      <c r="G21" s="2" t="s">
        <v>16</v>
      </c>
      <c r="H21" s="86" t="s">
        <v>289</v>
      </c>
      <c r="I21" s="87"/>
      <c r="J21" s="87"/>
      <c r="K21" s="87"/>
      <c r="L21" s="87"/>
      <c r="M21" s="4"/>
      <c r="N21" s="104"/>
      <c r="O21" s="104"/>
      <c r="P21" s="105"/>
      <c r="Q21" s="104"/>
    </row>
    <row r="22" spans="1:24" ht="32.25" hidden="1" customHeight="1" x14ac:dyDescent="0.25">
      <c r="A22" s="6" t="s">
        <v>290</v>
      </c>
      <c r="B22" s="79"/>
      <c r="C22" s="79"/>
      <c r="D22" s="79"/>
      <c r="E22" s="3">
        <v>851</v>
      </c>
      <c r="F22" s="2" t="s">
        <v>8</v>
      </c>
      <c r="G22" s="2" t="s">
        <v>16</v>
      </c>
      <c r="H22" s="86" t="s">
        <v>291</v>
      </c>
      <c r="I22" s="87"/>
      <c r="J22" s="87"/>
      <c r="K22" s="87"/>
      <c r="L22" s="87"/>
      <c r="M22" s="4"/>
      <c r="N22" s="104"/>
      <c r="O22" s="104"/>
      <c r="P22" s="105"/>
      <c r="Q22" s="104"/>
    </row>
    <row r="23" spans="1:24" ht="32.25" hidden="1" customHeight="1" x14ac:dyDescent="0.25">
      <c r="A23" s="79" t="s">
        <v>34</v>
      </c>
      <c r="B23" s="79"/>
      <c r="C23" s="79"/>
      <c r="D23" s="79"/>
      <c r="E23" s="3">
        <v>851</v>
      </c>
      <c r="F23" s="2" t="s">
        <v>8</v>
      </c>
      <c r="G23" s="2" t="s">
        <v>16</v>
      </c>
      <c r="H23" s="86" t="s">
        <v>291</v>
      </c>
      <c r="I23" s="87"/>
      <c r="J23" s="87"/>
      <c r="K23" s="87"/>
      <c r="L23" s="87"/>
      <c r="M23" s="4"/>
      <c r="N23" s="104"/>
      <c r="O23" s="104"/>
      <c r="P23" s="105"/>
      <c r="Q23" s="104"/>
    </row>
    <row r="24" spans="1:24" ht="16.149999999999999" hidden="1" customHeight="1" x14ac:dyDescent="0.25">
      <c r="A24" s="79" t="s">
        <v>35</v>
      </c>
      <c r="B24" s="79"/>
      <c r="C24" s="79"/>
      <c r="D24" s="79"/>
      <c r="E24" s="3">
        <v>851</v>
      </c>
      <c r="F24" s="2" t="s">
        <v>8</v>
      </c>
      <c r="G24" s="2" t="s">
        <v>16</v>
      </c>
      <c r="H24" s="86" t="s">
        <v>291</v>
      </c>
      <c r="I24" s="87"/>
      <c r="J24" s="87"/>
      <c r="K24" s="87"/>
      <c r="L24" s="87"/>
      <c r="M24" s="4"/>
      <c r="N24" s="104"/>
      <c r="O24" s="104"/>
      <c r="P24" s="105"/>
      <c r="Q24" s="104"/>
    </row>
    <row r="25" spans="1:24" ht="20.25" customHeight="1" x14ac:dyDescent="0.25">
      <c r="A25" s="110" t="s">
        <v>228</v>
      </c>
      <c r="B25" s="79"/>
      <c r="C25" s="79"/>
      <c r="D25" s="79"/>
      <c r="E25" s="3"/>
      <c r="F25" s="3"/>
      <c r="G25" s="3"/>
      <c r="H25" s="63"/>
      <c r="I25" s="87"/>
      <c r="J25" s="87"/>
      <c r="K25" s="87"/>
      <c r="L25" s="87"/>
      <c r="M25" s="4"/>
      <c r="N25" s="106"/>
      <c r="O25" s="105"/>
      <c r="P25" s="102" t="s">
        <v>20</v>
      </c>
      <c r="Q25" s="106"/>
    </row>
    <row r="26" spans="1:24" ht="32.25" customHeight="1" x14ac:dyDescent="0.25">
      <c r="A26" s="36" t="s">
        <v>17</v>
      </c>
      <c r="B26" s="79"/>
      <c r="C26" s="79"/>
      <c r="D26" s="79"/>
      <c r="E26" s="3">
        <v>851</v>
      </c>
      <c r="F26" s="2" t="s">
        <v>10</v>
      </c>
      <c r="G26" s="3" t="s">
        <v>16</v>
      </c>
      <c r="H26" s="63" t="s">
        <v>292</v>
      </c>
      <c r="I26" s="87" t="s">
        <v>255</v>
      </c>
      <c r="J26" s="87" t="s">
        <v>270</v>
      </c>
      <c r="K26" s="87" t="s">
        <v>51</v>
      </c>
      <c r="L26" s="87" t="s">
        <v>114</v>
      </c>
      <c r="M26" s="4" t="s">
        <v>293</v>
      </c>
      <c r="N26" s="104" t="s">
        <v>255</v>
      </c>
      <c r="O26" s="104" t="s">
        <v>273</v>
      </c>
      <c r="P26" s="105" t="s">
        <v>20</v>
      </c>
      <c r="Q26" s="104" t="s">
        <v>114</v>
      </c>
    </row>
    <row r="27" spans="1:24" ht="19.5" customHeight="1" x14ac:dyDescent="0.25">
      <c r="A27" s="36" t="s">
        <v>294</v>
      </c>
      <c r="B27" s="79"/>
      <c r="C27" s="79"/>
      <c r="D27" s="79"/>
      <c r="E27" s="3">
        <v>851</v>
      </c>
      <c r="F27" s="3" t="s">
        <v>9</v>
      </c>
      <c r="G27" s="3" t="s">
        <v>29</v>
      </c>
      <c r="H27" s="63" t="s">
        <v>295</v>
      </c>
      <c r="I27" s="87" t="s">
        <v>255</v>
      </c>
      <c r="J27" s="87"/>
      <c r="K27" s="87" t="s">
        <v>51</v>
      </c>
      <c r="L27" s="87" t="s">
        <v>296</v>
      </c>
      <c r="M27" s="4"/>
      <c r="N27" s="104"/>
      <c r="O27" s="105" t="s">
        <v>273</v>
      </c>
      <c r="P27" s="105" t="s">
        <v>20</v>
      </c>
      <c r="Q27" s="104" t="s">
        <v>296</v>
      </c>
    </row>
    <row r="28" spans="1:24" ht="32.25" customHeight="1" x14ac:dyDescent="0.25">
      <c r="A28" s="36" t="s">
        <v>297</v>
      </c>
      <c r="B28" s="79"/>
      <c r="C28" s="79"/>
      <c r="D28" s="79"/>
      <c r="E28" s="3">
        <v>851</v>
      </c>
      <c r="F28" s="2" t="s">
        <v>8</v>
      </c>
      <c r="G28" s="2" t="s">
        <v>16</v>
      </c>
      <c r="H28" s="63" t="s">
        <v>298</v>
      </c>
      <c r="I28" s="87" t="s">
        <v>255</v>
      </c>
      <c r="J28" s="87" t="s">
        <v>270</v>
      </c>
      <c r="K28" s="87" t="s">
        <v>51</v>
      </c>
      <c r="L28" s="87" t="s">
        <v>299</v>
      </c>
      <c r="M28" s="4" t="s">
        <v>300</v>
      </c>
      <c r="N28" s="104" t="s">
        <v>255</v>
      </c>
      <c r="O28" s="104" t="s">
        <v>273</v>
      </c>
      <c r="P28" s="105" t="s">
        <v>20</v>
      </c>
      <c r="Q28" s="104" t="s">
        <v>299</v>
      </c>
    </row>
    <row r="29" spans="1:24" ht="32.25" customHeight="1" x14ac:dyDescent="0.25">
      <c r="A29" s="6" t="s">
        <v>251</v>
      </c>
      <c r="B29" s="79"/>
      <c r="C29" s="79"/>
      <c r="D29" s="79"/>
      <c r="E29" s="3"/>
      <c r="F29" s="2"/>
      <c r="G29" s="2"/>
      <c r="H29" s="63"/>
      <c r="I29" s="87"/>
      <c r="J29" s="87"/>
      <c r="K29" s="87"/>
      <c r="L29" s="87"/>
      <c r="M29" s="4"/>
      <c r="N29" s="111" t="s">
        <v>255</v>
      </c>
      <c r="O29" s="111" t="s">
        <v>273</v>
      </c>
      <c r="P29" s="112" t="s">
        <v>20</v>
      </c>
      <c r="Q29" s="111" t="s">
        <v>252</v>
      </c>
    </row>
    <row r="30" spans="1:24" s="13" customFormat="1" ht="32.25" customHeight="1" x14ac:dyDescent="0.25">
      <c r="A30" s="36" t="s">
        <v>32</v>
      </c>
      <c r="B30" s="79"/>
      <c r="C30" s="79"/>
      <c r="D30" s="15"/>
      <c r="E30" s="3">
        <v>851</v>
      </c>
      <c r="F30" s="3" t="s">
        <v>15</v>
      </c>
      <c r="G30" s="3" t="s">
        <v>8</v>
      </c>
      <c r="H30" s="63" t="s">
        <v>301</v>
      </c>
      <c r="I30" s="87" t="s">
        <v>255</v>
      </c>
      <c r="J30" s="87"/>
      <c r="K30" s="87" t="s">
        <v>302</v>
      </c>
      <c r="L30" s="87" t="s">
        <v>121</v>
      </c>
      <c r="M30" s="76"/>
      <c r="N30" s="104" t="s">
        <v>255</v>
      </c>
      <c r="O30" s="101" t="s">
        <v>273</v>
      </c>
      <c r="P30" s="105" t="s">
        <v>20</v>
      </c>
      <c r="Q30" s="104" t="s">
        <v>121</v>
      </c>
      <c r="R30" s="103"/>
      <c r="X30" s="103"/>
    </row>
    <row r="31" spans="1:24" ht="78.75" customHeight="1" x14ac:dyDescent="0.25">
      <c r="A31" s="36" t="s">
        <v>216</v>
      </c>
      <c r="B31" s="79"/>
      <c r="C31" s="79"/>
      <c r="D31" s="79"/>
      <c r="E31" s="3" t="s">
        <v>172</v>
      </c>
      <c r="F31" s="3" t="s">
        <v>9</v>
      </c>
      <c r="G31" s="3" t="s">
        <v>29</v>
      </c>
      <c r="H31" s="63" t="s">
        <v>303</v>
      </c>
      <c r="I31" s="87" t="s">
        <v>255</v>
      </c>
      <c r="J31" s="87"/>
      <c r="K31" s="87" t="s">
        <v>51</v>
      </c>
      <c r="L31" s="87" t="s">
        <v>263</v>
      </c>
      <c r="M31" s="4"/>
      <c r="N31" s="104" t="s">
        <v>255</v>
      </c>
      <c r="O31" s="105" t="s">
        <v>273</v>
      </c>
      <c r="P31" s="105" t="s">
        <v>20</v>
      </c>
      <c r="Q31" s="104" t="s">
        <v>263</v>
      </c>
    </row>
    <row r="32" spans="1:24" ht="32.25" customHeight="1" x14ac:dyDescent="0.25">
      <c r="A32" s="110" t="s">
        <v>84</v>
      </c>
      <c r="B32" s="79"/>
      <c r="C32" s="79"/>
      <c r="D32" s="79"/>
      <c r="E32" s="3"/>
      <c r="F32" s="2"/>
      <c r="G32" s="3"/>
      <c r="H32" s="63"/>
      <c r="I32" s="87"/>
      <c r="J32" s="87"/>
      <c r="K32" s="87"/>
      <c r="L32" s="87"/>
      <c r="M32" s="4"/>
      <c r="N32" s="104"/>
      <c r="O32" s="104"/>
      <c r="P32" s="102" t="s">
        <v>21</v>
      </c>
      <c r="Q32" s="104"/>
    </row>
    <row r="33" spans="1:24" s="1" customFormat="1" ht="32.25" customHeight="1" x14ac:dyDescent="0.25">
      <c r="A33" s="36" t="s">
        <v>18</v>
      </c>
      <c r="B33" s="74"/>
      <c r="C33" s="74"/>
      <c r="D33" s="74"/>
      <c r="E33" s="3">
        <v>851</v>
      </c>
      <c r="F33" s="3" t="s">
        <v>8</v>
      </c>
      <c r="G33" s="3" t="s">
        <v>16</v>
      </c>
      <c r="H33" s="63" t="s">
        <v>304</v>
      </c>
      <c r="I33" s="87" t="s">
        <v>255</v>
      </c>
      <c r="J33" s="87" t="s">
        <v>270</v>
      </c>
      <c r="K33" s="87" t="s">
        <v>68</v>
      </c>
      <c r="L33" s="87" t="s">
        <v>117</v>
      </c>
      <c r="M33" s="74"/>
      <c r="N33" s="104" t="s">
        <v>255</v>
      </c>
      <c r="O33" s="104" t="s">
        <v>273</v>
      </c>
      <c r="P33" s="104" t="s">
        <v>21</v>
      </c>
      <c r="Q33" s="104" t="s">
        <v>117</v>
      </c>
      <c r="R33" s="113"/>
      <c r="S33" s="8" t="s">
        <v>305</v>
      </c>
      <c r="X33" s="113" t="s">
        <v>20</v>
      </c>
    </row>
    <row r="34" spans="1:24" ht="32.25" customHeight="1" x14ac:dyDescent="0.25">
      <c r="A34" s="36" t="s">
        <v>306</v>
      </c>
      <c r="B34" s="79"/>
      <c r="C34" s="79"/>
      <c r="D34" s="79"/>
      <c r="E34" s="3">
        <v>851</v>
      </c>
      <c r="F34" s="3" t="s">
        <v>8</v>
      </c>
      <c r="G34" s="3" t="s">
        <v>16</v>
      </c>
      <c r="H34" s="63" t="s">
        <v>307</v>
      </c>
      <c r="I34" s="87" t="s">
        <v>255</v>
      </c>
      <c r="J34" s="87" t="s">
        <v>270</v>
      </c>
      <c r="K34" s="87" t="s">
        <v>68</v>
      </c>
      <c r="L34" s="87" t="s">
        <v>308</v>
      </c>
      <c r="M34" s="4"/>
      <c r="N34" s="106">
        <v>51</v>
      </c>
      <c r="O34" s="105" t="s">
        <v>273</v>
      </c>
      <c r="P34" s="105" t="s">
        <v>21</v>
      </c>
      <c r="Q34" s="106" t="s">
        <v>309</v>
      </c>
    </row>
    <row r="35" spans="1:24" s="13" customFormat="1" ht="46.5" customHeight="1" x14ac:dyDescent="0.25">
      <c r="A35" s="110" t="s">
        <v>88</v>
      </c>
      <c r="B35" s="98"/>
      <c r="C35" s="98"/>
      <c r="D35" s="98"/>
      <c r="E35" s="114"/>
      <c r="F35" s="14"/>
      <c r="G35" s="14"/>
      <c r="H35" s="115"/>
      <c r="I35" s="116"/>
      <c r="J35" s="116"/>
      <c r="K35" s="116"/>
      <c r="L35" s="116"/>
      <c r="M35" s="76"/>
      <c r="N35" s="117"/>
      <c r="O35" s="101"/>
      <c r="P35" s="102" t="s">
        <v>9</v>
      </c>
      <c r="Q35" s="117"/>
      <c r="R35" s="103"/>
      <c r="X35" s="103"/>
    </row>
    <row r="36" spans="1:24" s="1" customFormat="1" ht="32.25" customHeight="1" x14ac:dyDescent="0.25">
      <c r="A36" s="36" t="s">
        <v>22</v>
      </c>
      <c r="B36" s="78"/>
      <c r="C36" s="78"/>
      <c r="D36" s="78"/>
      <c r="E36" s="2">
        <v>851</v>
      </c>
      <c r="F36" s="3" t="s">
        <v>20</v>
      </c>
      <c r="G36" s="3" t="s">
        <v>21</v>
      </c>
      <c r="H36" s="63" t="s">
        <v>310</v>
      </c>
      <c r="I36" s="87" t="s">
        <v>255</v>
      </c>
      <c r="J36" s="87" t="s">
        <v>270</v>
      </c>
      <c r="K36" s="87" t="s">
        <v>231</v>
      </c>
      <c r="L36" s="87" t="s">
        <v>311</v>
      </c>
      <c r="M36" s="74"/>
      <c r="N36" s="118">
        <v>51</v>
      </c>
      <c r="O36" s="104" t="s">
        <v>273</v>
      </c>
      <c r="P36" s="104" t="s">
        <v>9</v>
      </c>
      <c r="Q36" s="104" t="s">
        <v>311</v>
      </c>
      <c r="R36" s="113"/>
      <c r="X36" s="113" t="s">
        <v>21</v>
      </c>
    </row>
    <row r="37" spans="1:24" ht="32.25" customHeight="1" x14ac:dyDescent="0.25">
      <c r="A37" s="36" t="s">
        <v>89</v>
      </c>
      <c r="B37" s="79"/>
      <c r="C37" s="79"/>
      <c r="D37" s="79"/>
      <c r="E37" s="3">
        <v>851</v>
      </c>
      <c r="F37" s="2" t="s">
        <v>8</v>
      </c>
      <c r="G37" s="2" t="s">
        <v>15</v>
      </c>
      <c r="H37" s="63" t="s">
        <v>312</v>
      </c>
      <c r="I37" s="87"/>
      <c r="J37" s="87"/>
      <c r="K37" s="87"/>
      <c r="L37" s="87"/>
      <c r="M37" s="4" t="s">
        <v>313</v>
      </c>
      <c r="N37" s="104" t="s">
        <v>255</v>
      </c>
      <c r="O37" s="104" t="s">
        <v>273</v>
      </c>
      <c r="P37" s="105" t="s">
        <v>9</v>
      </c>
      <c r="Q37" s="104" t="s">
        <v>90</v>
      </c>
      <c r="R37" s="84" t="s">
        <v>273</v>
      </c>
    </row>
    <row r="38" spans="1:24" s="1" customFormat="1" ht="32.25" customHeight="1" x14ac:dyDescent="0.25">
      <c r="A38" s="119" t="s">
        <v>83</v>
      </c>
      <c r="B38" s="78"/>
      <c r="C38" s="78"/>
      <c r="D38" s="78"/>
      <c r="E38" s="2"/>
      <c r="F38" s="3"/>
      <c r="G38" s="3"/>
      <c r="H38" s="63"/>
      <c r="I38" s="87"/>
      <c r="J38" s="87"/>
      <c r="K38" s="87"/>
      <c r="L38" s="87"/>
      <c r="M38" s="74"/>
      <c r="N38" s="118"/>
      <c r="O38" s="104"/>
      <c r="P38" s="120" t="s">
        <v>15</v>
      </c>
      <c r="Q38" s="104"/>
      <c r="R38" s="113"/>
      <c r="X38" s="113"/>
    </row>
    <row r="39" spans="1:24" ht="32.25" customHeight="1" x14ac:dyDescent="0.25">
      <c r="A39" s="36" t="s">
        <v>26</v>
      </c>
      <c r="B39" s="79"/>
      <c r="C39" s="79"/>
      <c r="D39" s="79"/>
      <c r="E39" s="3">
        <v>851</v>
      </c>
      <c r="F39" s="2" t="s">
        <v>21</v>
      </c>
      <c r="G39" s="2" t="s">
        <v>46</v>
      </c>
      <c r="H39" s="63" t="s">
        <v>314</v>
      </c>
      <c r="I39" s="87" t="s">
        <v>255</v>
      </c>
      <c r="J39" s="87" t="s">
        <v>270</v>
      </c>
      <c r="K39" s="87" t="s">
        <v>29</v>
      </c>
      <c r="L39" s="87" t="s">
        <v>116</v>
      </c>
      <c r="M39" s="4"/>
      <c r="N39" s="106">
        <v>51</v>
      </c>
      <c r="O39" s="105" t="s">
        <v>273</v>
      </c>
      <c r="P39" s="105" t="s">
        <v>15</v>
      </c>
      <c r="Q39" s="104" t="s">
        <v>116</v>
      </c>
      <c r="X39" s="84" t="s">
        <v>9</v>
      </c>
    </row>
    <row r="40" spans="1:24" ht="32.25" customHeight="1" x14ac:dyDescent="0.25">
      <c r="A40" s="36" t="s">
        <v>167</v>
      </c>
      <c r="B40" s="79"/>
      <c r="C40" s="79"/>
      <c r="D40" s="79"/>
      <c r="E40" s="3">
        <v>851</v>
      </c>
      <c r="F40" s="2" t="s">
        <v>21</v>
      </c>
      <c r="G40" s="2" t="s">
        <v>46</v>
      </c>
      <c r="H40" s="63" t="s">
        <v>315</v>
      </c>
      <c r="I40" s="87" t="s">
        <v>255</v>
      </c>
      <c r="J40" s="87" t="s">
        <v>270</v>
      </c>
      <c r="K40" s="87" t="s">
        <v>29</v>
      </c>
      <c r="L40" s="87" t="s">
        <v>168</v>
      </c>
      <c r="M40" s="4"/>
      <c r="N40" s="106">
        <v>51</v>
      </c>
      <c r="O40" s="105" t="s">
        <v>273</v>
      </c>
      <c r="P40" s="105" t="s">
        <v>15</v>
      </c>
      <c r="Q40" s="104" t="s">
        <v>168</v>
      </c>
    </row>
    <row r="41" spans="1:24" s="13" customFormat="1" ht="32.25" customHeight="1" x14ac:dyDescent="0.25">
      <c r="A41" s="110" t="s">
        <v>85</v>
      </c>
      <c r="B41" s="26"/>
      <c r="C41" s="26"/>
      <c r="D41" s="26"/>
      <c r="E41" s="14"/>
      <c r="F41" s="12"/>
      <c r="G41" s="12"/>
      <c r="H41" s="115"/>
      <c r="I41" s="116"/>
      <c r="J41" s="116"/>
      <c r="K41" s="116"/>
      <c r="L41" s="116"/>
      <c r="M41" s="76"/>
      <c r="N41" s="100"/>
      <c r="O41" s="101"/>
      <c r="P41" s="102" t="s">
        <v>49</v>
      </c>
      <c r="Q41" s="117"/>
      <c r="R41" s="103"/>
      <c r="X41" s="103"/>
    </row>
    <row r="42" spans="1:24" s="13" customFormat="1" ht="32.25" customHeight="1" x14ac:dyDescent="0.25">
      <c r="A42" s="36" t="s">
        <v>206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63" t="s">
        <v>316</v>
      </c>
      <c r="I42" s="87" t="s">
        <v>255</v>
      </c>
      <c r="J42" s="87" t="s">
        <v>270</v>
      </c>
      <c r="K42" s="87" t="s">
        <v>86</v>
      </c>
      <c r="L42" s="87" t="s">
        <v>87</v>
      </c>
      <c r="M42" s="76"/>
      <c r="N42" s="104" t="s">
        <v>255</v>
      </c>
      <c r="O42" s="101" t="s">
        <v>273</v>
      </c>
      <c r="P42" s="105" t="s">
        <v>49</v>
      </c>
      <c r="Q42" s="104" t="s">
        <v>87</v>
      </c>
      <c r="R42" s="103"/>
      <c r="X42" s="103" t="s">
        <v>15</v>
      </c>
    </row>
    <row r="43" spans="1:24" s="13" customFormat="1" ht="32.25" customHeight="1" x14ac:dyDescent="0.25">
      <c r="A43" s="110" t="s">
        <v>91</v>
      </c>
      <c r="B43" s="26"/>
      <c r="C43" s="26"/>
      <c r="D43" s="26"/>
      <c r="E43" s="3"/>
      <c r="F43" s="2"/>
      <c r="G43" s="2"/>
      <c r="H43" s="63"/>
      <c r="I43" s="87"/>
      <c r="J43" s="87"/>
      <c r="K43" s="87"/>
      <c r="L43" s="87"/>
      <c r="M43" s="76"/>
      <c r="N43" s="104"/>
      <c r="O43" s="101"/>
      <c r="P43" s="102" t="s">
        <v>38</v>
      </c>
      <c r="Q43" s="104"/>
      <c r="R43" s="103"/>
      <c r="X43" s="103"/>
    </row>
    <row r="44" spans="1:24" ht="32.25" customHeight="1" x14ac:dyDescent="0.25">
      <c r="A44" s="36" t="s">
        <v>178</v>
      </c>
      <c r="B44" s="79"/>
      <c r="C44" s="79"/>
      <c r="D44" s="79"/>
      <c r="E44" s="3">
        <v>851</v>
      </c>
      <c r="F44" s="2" t="s">
        <v>9</v>
      </c>
      <c r="G44" s="2" t="s">
        <v>28</v>
      </c>
      <c r="H44" s="63" t="s">
        <v>317</v>
      </c>
      <c r="I44" s="87" t="s">
        <v>255</v>
      </c>
      <c r="J44" s="87" t="s">
        <v>270</v>
      </c>
      <c r="K44" s="87" t="s">
        <v>255</v>
      </c>
      <c r="L44" s="87" t="s">
        <v>118</v>
      </c>
      <c r="M44" s="4"/>
      <c r="N44" s="104" t="s">
        <v>255</v>
      </c>
      <c r="O44" s="105" t="s">
        <v>273</v>
      </c>
      <c r="P44" s="105" t="s">
        <v>38</v>
      </c>
      <c r="Q44" s="104" t="s">
        <v>118</v>
      </c>
      <c r="X44" s="84" t="s">
        <v>49</v>
      </c>
    </row>
    <row r="45" spans="1:24" ht="22.5" customHeight="1" x14ac:dyDescent="0.25">
      <c r="A45" s="36" t="s">
        <v>179</v>
      </c>
      <c r="B45" s="79"/>
      <c r="C45" s="79"/>
      <c r="D45" s="79"/>
      <c r="E45" s="3">
        <v>851</v>
      </c>
      <c r="F45" s="2" t="s">
        <v>9</v>
      </c>
      <c r="G45" s="2" t="s">
        <v>28</v>
      </c>
      <c r="H45" s="63" t="s">
        <v>318</v>
      </c>
      <c r="I45" s="87" t="s">
        <v>255</v>
      </c>
      <c r="J45" s="87"/>
      <c r="K45" s="87" t="s">
        <v>255</v>
      </c>
      <c r="L45" s="87" t="s">
        <v>119</v>
      </c>
      <c r="M45" s="4"/>
      <c r="N45" s="104" t="s">
        <v>255</v>
      </c>
      <c r="O45" s="105" t="s">
        <v>273</v>
      </c>
      <c r="P45" s="105" t="s">
        <v>38</v>
      </c>
      <c r="Q45" s="104" t="s">
        <v>119</v>
      </c>
    </row>
    <row r="46" spans="1:24" ht="22.5" customHeight="1" x14ac:dyDescent="0.25">
      <c r="A46" s="36" t="s">
        <v>478</v>
      </c>
      <c r="B46" s="243"/>
      <c r="C46" s="243"/>
      <c r="D46" s="243"/>
      <c r="E46" s="3" t="s">
        <v>172</v>
      </c>
      <c r="F46" s="137" t="s">
        <v>9</v>
      </c>
      <c r="G46" s="137" t="s">
        <v>25</v>
      </c>
      <c r="H46" s="63"/>
      <c r="I46" s="244"/>
      <c r="J46" s="244"/>
      <c r="K46" s="244"/>
      <c r="L46" s="244"/>
      <c r="M46" s="4"/>
      <c r="N46" s="104" t="s">
        <v>255</v>
      </c>
      <c r="O46" s="245" t="s">
        <v>351</v>
      </c>
      <c r="P46" s="245" t="s">
        <v>38</v>
      </c>
      <c r="Q46" s="104" t="s">
        <v>477</v>
      </c>
    </row>
    <row r="47" spans="1:24" ht="22.5" customHeight="1" x14ac:dyDescent="0.25">
      <c r="A47" s="36"/>
      <c r="B47" s="243"/>
      <c r="C47" s="243"/>
      <c r="D47" s="243"/>
      <c r="E47" s="3"/>
      <c r="F47" s="2"/>
      <c r="G47" s="2"/>
      <c r="H47" s="63"/>
      <c r="I47" s="244"/>
      <c r="J47" s="244"/>
      <c r="K47" s="244"/>
      <c r="L47" s="244"/>
      <c r="M47" s="4"/>
      <c r="N47" s="104"/>
      <c r="O47" s="245"/>
      <c r="P47" s="245"/>
      <c r="Q47" s="104"/>
    </row>
    <row r="48" spans="1:24" s="13" customFormat="1" ht="48" customHeight="1" x14ac:dyDescent="0.25">
      <c r="A48" s="110" t="s">
        <v>92</v>
      </c>
      <c r="B48" s="26"/>
      <c r="C48" s="26"/>
      <c r="D48" s="26"/>
      <c r="E48" s="14"/>
      <c r="F48" s="12"/>
      <c r="G48" s="12"/>
      <c r="H48" s="115"/>
      <c r="I48" s="116"/>
      <c r="J48" s="116"/>
      <c r="K48" s="116"/>
      <c r="L48" s="116"/>
      <c r="M48" s="76"/>
      <c r="N48" s="117"/>
      <c r="O48" s="101"/>
      <c r="P48" s="102" t="s">
        <v>28</v>
      </c>
      <c r="Q48" s="117"/>
      <c r="R48" s="103"/>
      <c r="X48" s="103"/>
    </row>
    <row r="49" spans="1:24" ht="104.25" customHeight="1" x14ac:dyDescent="0.25">
      <c r="A49" s="36" t="s">
        <v>180</v>
      </c>
      <c r="B49" s="79"/>
      <c r="C49" s="79"/>
      <c r="D49" s="79"/>
      <c r="E49" s="3">
        <v>851</v>
      </c>
      <c r="F49" s="3" t="s">
        <v>9</v>
      </c>
      <c r="G49" s="3" t="s">
        <v>25</v>
      </c>
      <c r="H49" s="63" t="s">
        <v>319</v>
      </c>
      <c r="I49" s="87" t="s">
        <v>255</v>
      </c>
      <c r="J49" s="87"/>
      <c r="K49" s="87" t="s">
        <v>320</v>
      </c>
      <c r="L49" s="87" t="s">
        <v>120</v>
      </c>
      <c r="M49" s="4"/>
      <c r="N49" s="104" t="s">
        <v>255</v>
      </c>
      <c r="O49" s="105" t="s">
        <v>273</v>
      </c>
      <c r="P49" s="105" t="s">
        <v>28</v>
      </c>
      <c r="Q49" s="104" t="s">
        <v>120</v>
      </c>
    </row>
    <row r="50" spans="1:24" s="13" customFormat="1" ht="45" customHeight="1" x14ac:dyDescent="0.25">
      <c r="A50" s="110" t="s">
        <v>230</v>
      </c>
      <c r="B50" s="26"/>
      <c r="C50" s="26"/>
      <c r="D50" s="26"/>
      <c r="E50" s="14"/>
      <c r="F50" s="14"/>
      <c r="G50" s="14"/>
      <c r="H50" s="115"/>
      <c r="I50" s="116"/>
      <c r="J50" s="116"/>
      <c r="K50" s="116"/>
      <c r="L50" s="116"/>
      <c r="M50" s="76"/>
      <c r="N50" s="117"/>
      <c r="O50" s="101"/>
      <c r="P50" s="102" t="s">
        <v>25</v>
      </c>
      <c r="Q50" s="117"/>
      <c r="R50" s="103"/>
      <c r="X50" s="103"/>
    </row>
    <row r="51" spans="1:24" ht="32.25" customHeight="1" x14ac:dyDescent="0.25">
      <c r="A51" s="10" t="s">
        <v>36</v>
      </c>
      <c r="B51" s="79"/>
      <c r="C51" s="79"/>
      <c r="D51" s="15"/>
      <c r="E51" s="3">
        <v>851</v>
      </c>
      <c r="F51" s="3" t="s">
        <v>15</v>
      </c>
      <c r="G51" s="3" t="s">
        <v>20</v>
      </c>
      <c r="H51" s="86" t="s">
        <v>321</v>
      </c>
      <c r="I51" s="87" t="s">
        <v>255</v>
      </c>
      <c r="J51" s="87"/>
      <c r="K51" s="87" t="s">
        <v>302</v>
      </c>
      <c r="L51" s="87" t="s">
        <v>123</v>
      </c>
      <c r="M51" s="4"/>
      <c r="N51" s="104" t="s">
        <v>255</v>
      </c>
      <c r="O51" s="105" t="s">
        <v>273</v>
      </c>
      <c r="P51" s="105" t="s">
        <v>25</v>
      </c>
      <c r="Q51" s="104" t="s">
        <v>123</v>
      </c>
    </row>
    <row r="52" spans="1:24" ht="21.75" customHeight="1" x14ac:dyDescent="0.25">
      <c r="A52" s="6" t="s">
        <v>153</v>
      </c>
      <c r="B52" s="79"/>
      <c r="C52" s="79"/>
      <c r="D52" s="15"/>
      <c r="E52" s="3">
        <v>851</v>
      </c>
      <c r="F52" s="3" t="s">
        <v>15</v>
      </c>
      <c r="G52" s="3" t="s">
        <v>20</v>
      </c>
      <c r="H52" s="86" t="s">
        <v>322</v>
      </c>
      <c r="I52" s="87"/>
      <c r="J52" s="87"/>
      <c r="K52" s="87" t="s">
        <v>302</v>
      </c>
      <c r="L52" s="87" t="s">
        <v>154</v>
      </c>
      <c r="M52" s="4"/>
      <c r="N52" s="104" t="s">
        <v>255</v>
      </c>
      <c r="O52" s="105" t="s">
        <v>273</v>
      </c>
      <c r="P52" s="105" t="s">
        <v>25</v>
      </c>
      <c r="Q52" s="104" t="s">
        <v>154</v>
      </c>
    </row>
    <row r="53" spans="1:24" s="13" customFormat="1" ht="27" customHeight="1" x14ac:dyDescent="0.25">
      <c r="A53" s="48" t="s">
        <v>249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63" t="s">
        <v>323</v>
      </c>
      <c r="I53" s="87" t="s">
        <v>255</v>
      </c>
      <c r="J53" s="87"/>
      <c r="K53" s="87" t="s">
        <v>302</v>
      </c>
      <c r="L53" s="87" t="s">
        <v>250</v>
      </c>
      <c r="M53" s="76"/>
      <c r="N53" s="104" t="s">
        <v>255</v>
      </c>
      <c r="O53" s="101" t="s">
        <v>273</v>
      </c>
      <c r="P53" s="105" t="s">
        <v>25</v>
      </c>
      <c r="Q53" s="104" t="s">
        <v>250</v>
      </c>
      <c r="R53" s="103"/>
      <c r="X53" s="103"/>
    </row>
    <row r="54" spans="1:24" ht="21.75" customHeight="1" x14ac:dyDescent="0.25">
      <c r="A54" s="79" t="s">
        <v>324</v>
      </c>
      <c r="B54" s="79"/>
      <c r="C54" s="79"/>
      <c r="D54" s="15"/>
      <c r="E54" s="3" t="s">
        <v>172</v>
      </c>
      <c r="F54" s="3" t="s">
        <v>15</v>
      </c>
      <c r="G54" s="3" t="s">
        <v>20</v>
      </c>
      <c r="H54" s="86" t="s">
        <v>325</v>
      </c>
      <c r="I54" s="87"/>
      <c r="J54" s="87"/>
      <c r="K54" s="87" t="s">
        <v>302</v>
      </c>
      <c r="L54" s="87" t="s">
        <v>326</v>
      </c>
      <c r="M54" s="4"/>
      <c r="N54" s="104" t="s">
        <v>255</v>
      </c>
      <c r="O54" s="105" t="s">
        <v>273</v>
      </c>
      <c r="P54" s="105" t="s">
        <v>25</v>
      </c>
      <c r="Q54" s="104" t="s">
        <v>326</v>
      </c>
    </row>
    <row r="55" spans="1:24" s="13" customFormat="1" ht="63" customHeight="1" x14ac:dyDescent="0.25">
      <c r="A55" s="54" t="s">
        <v>327</v>
      </c>
      <c r="B55" s="121"/>
      <c r="C55" s="121"/>
      <c r="D55" s="121"/>
      <c r="E55" s="122">
        <v>851</v>
      </c>
      <c r="F55" s="122" t="s">
        <v>15</v>
      </c>
      <c r="G55" s="122" t="s">
        <v>20</v>
      </c>
      <c r="H55" s="123" t="s">
        <v>328</v>
      </c>
      <c r="I55" s="87"/>
      <c r="J55" s="87"/>
      <c r="K55" s="87" t="s">
        <v>302</v>
      </c>
      <c r="L55" s="87" t="s">
        <v>329</v>
      </c>
      <c r="M55" s="76"/>
      <c r="N55" s="104" t="s">
        <v>255</v>
      </c>
      <c r="O55" s="101" t="s">
        <v>273</v>
      </c>
      <c r="P55" s="105" t="s">
        <v>25</v>
      </c>
      <c r="Q55" s="104" t="s">
        <v>329</v>
      </c>
      <c r="R55" s="103"/>
      <c r="X55" s="103"/>
    </row>
    <row r="56" spans="1:24" s="13" customFormat="1" ht="80.25" customHeight="1" x14ac:dyDescent="0.25">
      <c r="A56" s="36" t="s">
        <v>33</v>
      </c>
      <c r="B56" s="79"/>
      <c r="C56" s="79"/>
      <c r="D56" s="79"/>
      <c r="E56" s="3">
        <v>851</v>
      </c>
      <c r="F56" s="3" t="s">
        <v>15</v>
      </c>
      <c r="G56" s="3" t="s">
        <v>8</v>
      </c>
      <c r="H56" s="63" t="s">
        <v>330</v>
      </c>
      <c r="I56" s="87" t="s">
        <v>255</v>
      </c>
      <c r="J56" s="87"/>
      <c r="K56" s="87" t="s">
        <v>302</v>
      </c>
      <c r="L56" s="87" t="s">
        <v>122</v>
      </c>
      <c r="M56" s="76"/>
      <c r="N56" s="104" t="s">
        <v>255</v>
      </c>
      <c r="O56" s="101" t="s">
        <v>273</v>
      </c>
      <c r="P56" s="105" t="s">
        <v>25</v>
      </c>
      <c r="Q56" s="104" t="s">
        <v>122</v>
      </c>
      <c r="R56" s="103"/>
      <c r="X56" s="103"/>
    </row>
    <row r="57" spans="1:24" s="13" customFormat="1" ht="32.25" hidden="1" customHeight="1" x14ac:dyDescent="0.25">
      <c r="A57" s="10" t="s">
        <v>331</v>
      </c>
      <c r="B57" s="79"/>
      <c r="C57" s="79"/>
      <c r="D57" s="79"/>
      <c r="E57" s="3">
        <v>851</v>
      </c>
      <c r="F57" s="3" t="s">
        <v>15</v>
      </c>
      <c r="G57" s="3" t="s">
        <v>20</v>
      </c>
      <c r="H57" s="86" t="s">
        <v>332</v>
      </c>
      <c r="I57" s="87"/>
      <c r="J57" s="87"/>
      <c r="K57" s="87"/>
      <c r="L57" s="87"/>
      <c r="M57" s="76"/>
      <c r="N57" s="104" t="s">
        <v>255</v>
      </c>
      <c r="O57" s="101"/>
      <c r="P57" s="105" t="s">
        <v>25</v>
      </c>
      <c r="Q57" s="104"/>
      <c r="R57" s="103"/>
      <c r="X57" s="103"/>
    </row>
    <row r="58" spans="1:24" s="13" customFormat="1" ht="32.25" hidden="1" customHeight="1" x14ac:dyDescent="0.25">
      <c r="A58" s="79" t="s">
        <v>34</v>
      </c>
      <c r="B58" s="79"/>
      <c r="C58" s="79"/>
      <c r="D58" s="79"/>
      <c r="E58" s="3">
        <v>851</v>
      </c>
      <c r="F58" s="3" t="s">
        <v>15</v>
      </c>
      <c r="G58" s="3" t="s">
        <v>20</v>
      </c>
      <c r="H58" s="86" t="s">
        <v>332</v>
      </c>
      <c r="I58" s="87"/>
      <c r="J58" s="87"/>
      <c r="K58" s="87"/>
      <c r="L58" s="87"/>
      <c r="M58" s="76"/>
      <c r="N58" s="106">
        <v>51</v>
      </c>
      <c r="O58" s="101"/>
      <c r="P58" s="105" t="s">
        <v>25</v>
      </c>
      <c r="Q58" s="104"/>
      <c r="R58" s="103"/>
      <c r="X58" s="103"/>
    </row>
    <row r="59" spans="1:24" s="13" customFormat="1" ht="32.25" hidden="1" customHeight="1" x14ac:dyDescent="0.25">
      <c r="A59" s="79" t="s">
        <v>35</v>
      </c>
      <c r="B59" s="79"/>
      <c r="C59" s="79"/>
      <c r="D59" s="79"/>
      <c r="E59" s="3">
        <v>851</v>
      </c>
      <c r="F59" s="3" t="s">
        <v>15</v>
      </c>
      <c r="G59" s="3" t="s">
        <v>20</v>
      </c>
      <c r="H59" s="86" t="s">
        <v>332</v>
      </c>
      <c r="I59" s="87" t="s">
        <v>255</v>
      </c>
      <c r="J59" s="87"/>
      <c r="K59" s="87"/>
      <c r="L59" s="87"/>
      <c r="M59" s="76"/>
      <c r="N59" s="100"/>
      <c r="O59" s="101"/>
      <c r="P59" s="101"/>
      <c r="Q59" s="104"/>
      <c r="R59" s="103"/>
      <c r="X59" s="103"/>
    </row>
    <row r="60" spans="1:24" ht="32.25" customHeight="1" x14ac:dyDescent="0.25">
      <c r="A60" s="36" t="s">
        <v>254</v>
      </c>
      <c r="B60" s="79"/>
      <c r="C60" s="79"/>
      <c r="D60" s="15"/>
      <c r="E60" s="3">
        <v>851</v>
      </c>
      <c r="F60" s="3" t="s">
        <v>15</v>
      </c>
      <c r="G60" s="3" t="s">
        <v>20</v>
      </c>
      <c r="H60" s="63" t="s">
        <v>333</v>
      </c>
      <c r="I60" s="87" t="s">
        <v>255</v>
      </c>
      <c r="J60" s="87"/>
      <c r="K60" s="87" t="s">
        <v>302</v>
      </c>
      <c r="L60" s="87" t="s">
        <v>253</v>
      </c>
      <c r="M60" s="4"/>
      <c r="N60" s="104" t="s">
        <v>255</v>
      </c>
      <c r="O60" s="105" t="s">
        <v>273</v>
      </c>
      <c r="P60" s="105" t="s">
        <v>25</v>
      </c>
      <c r="Q60" s="104" t="s">
        <v>253</v>
      </c>
    </row>
    <row r="61" spans="1:24" ht="21.75" customHeight="1" x14ac:dyDescent="0.25">
      <c r="A61" s="36" t="s">
        <v>334</v>
      </c>
      <c r="B61" s="79"/>
      <c r="C61" s="79"/>
      <c r="D61" s="15"/>
      <c r="E61" s="3">
        <v>851</v>
      </c>
      <c r="F61" s="3" t="s">
        <v>15</v>
      </c>
      <c r="G61" s="3" t="s">
        <v>20</v>
      </c>
      <c r="H61" s="63" t="s">
        <v>335</v>
      </c>
      <c r="I61" s="87" t="s">
        <v>255</v>
      </c>
      <c r="J61" s="87"/>
      <c r="K61" s="87" t="s">
        <v>302</v>
      </c>
      <c r="L61" s="87" t="s">
        <v>336</v>
      </c>
      <c r="M61" s="4"/>
      <c r="N61" s="104" t="s">
        <v>255</v>
      </c>
      <c r="O61" s="105" t="s">
        <v>273</v>
      </c>
      <c r="P61" s="105" t="s">
        <v>25</v>
      </c>
      <c r="Q61" s="104" t="s">
        <v>336</v>
      </c>
    </row>
    <row r="62" spans="1:24" ht="32.25" customHeight="1" x14ac:dyDescent="0.25">
      <c r="A62" s="110" t="s">
        <v>229</v>
      </c>
      <c r="B62" s="79"/>
      <c r="C62" s="79"/>
      <c r="D62" s="15"/>
      <c r="E62" s="3"/>
      <c r="F62" s="3"/>
      <c r="G62" s="3"/>
      <c r="H62" s="63"/>
      <c r="I62" s="87"/>
      <c r="J62" s="87"/>
      <c r="K62" s="87"/>
      <c r="L62" s="87"/>
      <c r="M62" s="4"/>
      <c r="N62" s="106"/>
      <c r="O62" s="105"/>
      <c r="P62" s="102" t="s">
        <v>46</v>
      </c>
      <c r="Q62" s="104"/>
    </row>
    <row r="63" spans="1:24" ht="31.5" customHeight="1" x14ac:dyDescent="0.25">
      <c r="A63" s="36" t="s">
        <v>198</v>
      </c>
      <c r="B63" s="79"/>
      <c r="C63" s="79"/>
      <c r="D63" s="15"/>
      <c r="E63" s="3">
        <v>851</v>
      </c>
      <c r="F63" s="2" t="s">
        <v>15</v>
      </c>
      <c r="G63" s="2" t="s">
        <v>21</v>
      </c>
      <c r="H63" s="63" t="s">
        <v>337</v>
      </c>
      <c r="I63" s="87" t="s">
        <v>255</v>
      </c>
      <c r="J63" s="87"/>
      <c r="K63" s="87" t="s">
        <v>338</v>
      </c>
      <c r="L63" s="87" t="s">
        <v>339</v>
      </c>
      <c r="M63" s="4"/>
      <c r="N63" s="106">
        <v>51</v>
      </c>
      <c r="O63" s="105" t="s">
        <v>273</v>
      </c>
      <c r="P63" s="105" t="s">
        <v>46</v>
      </c>
      <c r="Q63" s="104" t="s">
        <v>339</v>
      </c>
    </row>
    <row r="64" spans="1:24" ht="32.25" customHeight="1" x14ac:dyDescent="0.25">
      <c r="A64" s="110" t="s">
        <v>202</v>
      </c>
      <c r="B64" s="124"/>
      <c r="C64" s="124"/>
      <c r="D64" s="125"/>
      <c r="E64" s="67"/>
      <c r="F64" s="67"/>
      <c r="G64" s="3"/>
      <c r="H64" s="63"/>
      <c r="I64" s="87"/>
      <c r="J64" s="87"/>
      <c r="K64" s="87"/>
      <c r="L64" s="87"/>
      <c r="M64" s="4"/>
      <c r="N64" s="106"/>
      <c r="O64" s="105"/>
      <c r="P64" s="102" t="s">
        <v>51</v>
      </c>
      <c r="Q64" s="104"/>
    </row>
    <row r="65" spans="1:24" ht="21.75" customHeight="1" x14ac:dyDescent="0.25">
      <c r="A65" s="36" t="s">
        <v>61</v>
      </c>
      <c r="B65" s="79"/>
      <c r="C65" s="79"/>
      <c r="D65" s="79"/>
      <c r="E65" s="3">
        <v>851</v>
      </c>
      <c r="F65" s="3" t="s">
        <v>38</v>
      </c>
      <c r="G65" s="3" t="s">
        <v>21</v>
      </c>
      <c r="H65" s="63" t="s">
        <v>340</v>
      </c>
      <c r="I65" s="87" t="s">
        <v>255</v>
      </c>
      <c r="J65" s="87"/>
      <c r="K65" s="87" t="s">
        <v>341</v>
      </c>
      <c r="L65" s="87" t="s">
        <v>137</v>
      </c>
      <c r="M65" s="4"/>
      <c r="N65" s="104" t="s">
        <v>255</v>
      </c>
      <c r="O65" s="105" t="s">
        <v>273</v>
      </c>
      <c r="P65" s="105" t="s">
        <v>51</v>
      </c>
      <c r="Q65" s="104" t="s">
        <v>137</v>
      </c>
    </row>
    <row r="66" spans="1:24" ht="21.75" customHeight="1" x14ac:dyDescent="0.25">
      <c r="A66" s="36" t="s">
        <v>57</v>
      </c>
      <c r="B66" s="79"/>
      <c r="C66" s="79"/>
      <c r="D66" s="79"/>
      <c r="E66" s="3">
        <v>851</v>
      </c>
      <c r="F66" s="2" t="s">
        <v>38</v>
      </c>
      <c r="G66" s="2" t="s">
        <v>21</v>
      </c>
      <c r="H66" s="63" t="s">
        <v>342</v>
      </c>
      <c r="I66" s="87"/>
      <c r="J66" s="87"/>
      <c r="K66" s="87" t="s">
        <v>341</v>
      </c>
      <c r="L66" s="87" t="s">
        <v>135</v>
      </c>
      <c r="M66" s="4"/>
      <c r="N66" s="104" t="s">
        <v>255</v>
      </c>
      <c r="O66" s="105" t="s">
        <v>273</v>
      </c>
      <c r="P66" s="105" t="s">
        <v>51</v>
      </c>
      <c r="Q66" s="104" t="s">
        <v>135</v>
      </c>
    </row>
    <row r="67" spans="1:24" ht="22.5" customHeight="1" x14ac:dyDescent="0.25">
      <c r="A67" s="49" t="s">
        <v>58</v>
      </c>
      <c r="B67" s="39"/>
      <c r="C67" s="39"/>
      <c r="D67" s="39"/>
      <c r="E67" s="3">
        <v>851</v>
      </c>
      <c r="F67" s="2" t="s">
        <v>38</v>
      </c>
      <c r="G67" s="2" t="s">
        <v>21</v>
      </c>
      <c r="H67" s="63" t="s">
        <v>343</v>
      </c>
      <c r="I67" s="87"/>
      <c r="J67" s="87"/>
      <c r="K67" s="87" t="s">
        <v>341</v>
      </c>
      <c r="L67" s="87" t="s">
        <v>192</v>
      </c>
      <c r="M67" s="4"/>
      <c r="N67" s="104" t="s">
        <v>255</v>
      </c>
      <c r="O67" s="105" t="s">
        <v>273</v>
      </c>
      <c r="P67" s="105" t="s">
        <v>51</v>
      </c>
      <c r="Q67" s="104" t="s">
        <v>192</v>
      </c>
      <c r="R67" s="8"/>
      <c r="X67" s="8"/>
    </row>
    <row r="68" spans="1:24" ht="32.25" customHeight="1" x14ac:dyDescent="0.25">
      <c r="A68" s="126" t="s">
        <v>103</v>
      </c>
      <c r="B68" s="127"/>
      <c r="C68" s="127"/>
      <c r="D68" s="127"/>
      <c r="E68" s="128"/>
      <c r="F68" s="56"/>
      <c r="G68" s="128"/>
      <c r="H68" s="129"/>
      <c r="I68" s="87"/>
      <c r="J68" s="130"/>
      <c r="K68" s="130"/>
      <c r="L68" s="130"/>
      <c r="M68" s="4"/>
      <c r="N68" s="106"/>
      <c r="O68" s="105"/>
      <c r="P68" s="102" t="s">
        <v>29</v>
      </c>
      <c r="Q68" s="131"/>
      <c r="R68" s="8"/>
      <c r="X68" s="8"/>
    </row>
    <row r="69" spans="1:24" ht="32.25" customHeight="1" x14ac:dyDescent="0.25">
      <c r="A69" s="36" t="s">
        <v>188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63" t="s">
        <v>344</v>
      </c>
      <c r="I69" s="87" t="s">
        <v>255</v>
      </c>
      <c r="J69" s="87"/>
      <c r="K69" s="87" t="s">
        <v>345</v>
      </c>
      <c r="L69" s="87" t="s">
        <v>203</v>
      </c>
      <c r="M69" s="4"/>
      <c r="N69" s="106"/>
      <c r="O69" s="105" t="s">
        <v>273</v>
      </c>
      <c r="P69" s="105" t="s">
        <v>29</v>
      </c>
      <c r="Q69" s="104" t="s">
        <v>203</v>
      </c>
      <c r="R69" s="8"/>
      <c r="X69" s="8"/>
    </row>
    <row r="70" spans="1:24" ht="21.75" customHeight="1" x14ac:dyDescent="0.25">
      <c r="A70" s="110" t="s">
        <v>346</v>
      </c>
      <c r="B70" s="79"/>
      <c r="C70" s="79"/>
      <c r="D70" s="15"/>
      <c r="E70" s="3"/>
      <c r="F70" s="3"/>
      <c r="G70" s="3"/>
      <c r="H70" s="63"/>
      <c r="I70" s="87"/>
      <c r="J70" s="87"/>
      <c r="K70" s="87"/>
      <c r="L70" s="87"/>
      <c r="M70" s="4"/>
      <c r="N70" s="104"/>
      <c r="O70" s="105"/>
      <c r="P70" s="132" t="s">
        <v>169</v>
      </c>
      <c r="Q70" s="104"/>
      <c r="R70" s="8"/>
      <c r="X70" s="8"/>
    </row>
    <row r="71" spans="1:24" ht="32.25" customHeight="1" x14ac:dyDescent="0.25">
      <c r="A71" s="36" t="s">
        <v>254</v>
      </c>
      <c r="B71" s="79"/>
      <c r="C71" s="79"/>
      <c r="D71" s="15"/>
      <c r="E71" s="3">
        <v>851</v>
      </c>
      <c r="F71" s="3" t="s">
        <v>15</v>
      </c>
      <c r="G71" s="3" t="s">
        <v>15</v>
      </c>
      <c r="H71" s="63" t="s">
        <v>347</v>
      </c>
      <c r="I71" s="87" t="s">
        <v>255</v>
      </c>
      <c r="J71" s="87"/>
      <c r="K71" s="87" t="s">
        <v>169</v>
      </c>
      <c r="L71" s="87" t="s">
        <v>257</v>
      </c>
      <c r="M71" s="4"/>
      <c r="N71" s="106">
        <v>51</v>
      </c>
      <c r="O71" s="105" t="s">
        <v>348</v>
      </c>
      <c r="P71" s="104" t="s">
        <v>169</v>
      </c>
      <c r="Q71" s="104" t="s">
        <v>257</v>
      </c>
      <c r="R71" s="8"/>
      <c r="X71" s="8"/>
    </row>
    <row r="72" spans="1:24" ht="21.75" customHeight="1" x14ac:dyDescent="0.25">
      <c r="A72" s="110" t="s">
        <v>346</v>
      </c>
      <c r="B72" s="79"/>
      <c r="C72" s="79"/>
      <c r="D72" s="15"/>
      <c r="E72" s="3"/>
      <c r="F72" s="3"/>
      <c r="G72" s="3"/>
      <c r="H72" s="63"/>
      <c r="I72" s="87"/>
      <c r="J72" s="87"/>
      <c r="K72" s="87"/>
      <c r="L72" s="87"/>
      <c r="M72" s="4"/>
      <c r="N72" s="106"/>
      <c r="O72" s="105"/>
      <c r="P72" s="132" t="s">
        <v>217</v>
      </c>
      <c r="Q72" s="104"/>
      <c r="R72" s="8"/>
      <c r="X72" s="8"/>
    </row>
    <row r="73" spans="1:24" ht="32.25" customHeight="1" x14ac:dyDescent="0.25">
      <c r="A73" s="36" t="s">
        <v>170</v>
      </c>
      <c r="B73" s="79"/>
      <c r="C73" s="79"/>
      <c r="D73" s="15"/>
      <c r="E73" s="3">
        <v>851</v>
      </c>
      <c r="F73" s="3" t="s">
        <v>15</v>
      </c>
      <c r="G73" s="3" t="s">
        <v>15</v>
      </c>
      <c r="H73" s="63" t="s">
        <v>349</v>
      </c>
      <c r="I73" s="87" t="s">
        <v>255</v>
      </c>
      <c r="J73" s="87"/>
      <c r="K73" s="87" t="s">
        <v>217</v>
      </c>
      <c r="L73" s="87" t="s">
        <v>171</v>
      </c>
      <c r="M73" s="4"/>
      <c r="N73" s="106">
        <v>51</v>
      </c>
      <c r="O73" s="105" t="s">
        <v>348</v>
      </c>
      <c r="P73" s="104" t="s">
        <v>217</v>
      </c>
      <c r="Q73" s="104" t="s">
        <v>171</v>
      </c>
      <c r="R73" s="8"/>
      <c r="X73" s="8"/>
    </row>
    <row r="74" spans="1:24" ht="32.25" customHeight="1" x14ac:dyDescent="0.25">
      <c r="A74" s="133" t="s">
        <v>350</v>
      </c>
      <c r="B74" s="134"/>
      <c r="C74" s="134"/>
      <c r="D74" s="134"/>
      <c r="E74" s="120"/>
      <c r="F74" s="102"/>
      <c r="G74" s="102"/>
      <c r="H74" s="135"/>
      <c r="I74" s="120"/>
      <c r="J74" s="120"/>
      <c r="K74" s="120"/>
      <c r="L74" s="120"/>
      <c r="M74" s="99"/>
      <c r="N74" s="99"/>
      <c r="O74" s="102" t="s">
        <v>351</v>
      </c>
      <c r="P74" s="102"/>
      <c r="Q74" s="120"/>
      <c r="R74" s="8"/>
      <c r="X74" s="8"/>
    </row>
    <row r="75" spans="1:24" ht="20.25" customHeight="1" x14ac:dyDescent="0.25">
      <c r="A75" s="136" t="s">
        <v>232</v>
      </c>
      <c r="B75" s="79"/>
      <c r="C75" s="79"/>
      <c r="D75" s="79"/>
      <c r="E75" s="3"/>
      <c r="F75" s="2"/>
      <c r="G75" s="2"/>
      <c r="H75" s="86"/>
      <c r="I75" s="87"/>
      <c r="J75" s="87"/>
      <c r="K75" s="87"/>
      <c r="L75" s="87"/>
      <c r="M75" s="4"/>
      <c r="N75" s="106"/>
      <c r="O75" s="105"/>
      <c r="P75" s="137" t="s">
        <v>16</v>
      </c>
      <c r="Q75" s="104"/>
      <c r="R75" s="8"/>
      <c r="X75" s="8"/>
    </row>
    <row r="76" spans="1:24" ht="63.75" customHeight="1" x14ac:dyDescent="0.25">
      <c r="A76" s="36" t="s">
        <v>42</v>
      </c>
      <c r="B76" s="79"/>
      <c r="C76" s="79"/>
      <c r="D76" s="79"/>
      <c r="E76" s="3">
        <v>851</v>
      </c>
      <c r="F76" s="2" t="s">
        <v>28</v>
      </c>
      <c r="G76" s="2" t="s">
        <v>8</v>
      </c>
      <c r="H76" s="63" t="s">
        <v>352</v>
      </c>
      <c r="I76" s="87"/>
      <c r="J76" s="87"/>
      <c r="K76" s="87" t="s">
        <v>51</v>
      </c>
      <c r="L76" s="87" t="s">
        <v>94</v>
      </c>
      <c r="M76" s="4"/>
      <c r="N76" s="104" t="s">
        <v>255</v>
      </c>
      <c r="O76" s="105" t="s">
        <v>273</v>
      </c>
      <c r="P76" s="105" t="s">
        <v>16</v>
      </c>
      <c r="Q76" s="104" t="s">
        <v>94</v>
      </c>
      <c r="R76" s="8"/>
      <c r="X76" s="8"/>
    </row>
    <row r="77" spans="1:24" ht="30.75" customHeight="1" x14ac:dyDescent="0.25">
      <c r="A77" s="110" t="s">
        <v>93</v>
      </c>
      <c r="B77" s="26"/>
      <c r="C77" s="26"/>
      <c r="D77" s="26"/>
      <c r="E77" s="3"/>
      <c r="F77" s="2"/>
      <c r="G77" s="2"/>
      <c r="H77" s="63"/>
      <c r="I77" s="87"/>
      <c r="J77" s="87"/>
      <c r="K77" s="87"/>
      <c r="L77" s="87"/>
      <c r="M77" s="4"/>
      <c r="N77" s="106"/>
      <c r="O77" s="105"/>
      <c r="P77" s="102" t="s">
        <v>68</v>
      </c>
      <c r="Q77" s="104"/>
      <c r="R77" s="8"/>
      <c r="X77" s="8"/>
    </row>
    <row r="78" spans="1:24" ht="20.25" customHeight="1" x14ac:dyDescent="0.25">
      <c r="A78" s="36" t="s">
        <v>40</v>
      </c>
      <c r="B78" s="79"/>
      <c r="C78" s="79"/>
      <c r="D78" s="79"/>
      <c r="E78" s="3">
        <v>851</v>
      </c>
      <c r="F78" s="2" t="s">
        <v>28</v>
      </c>
      <c r="G78" s="2" t="s">
        <v>8</v>
      </c>
      <c r="H78" s="63" t="s">
        <v>353</v>
      </c>
      <c r="I78" s="87"/>
      <c r="J78" s="87"/>
      <c r="K78" s="87" t="s">
        <v>51</v>
      </c>
      <c r="L78" s="87" t="s">
        <v>124</v>
      </c>
      <c r="M78" s="4"/>
      <c r="N78" s="104" t="s">
        <v>255</v>
      </c>
      <c r="O78" s="105" t="s">
        <v>273</v>
      </c>
      <c r="P78" s="105" t="s">
        <v>68</v>
      </c>
      <c r="Q78" s="104" t="s">
        <v>124</v>
      </c>
      <c r="R78" s="8"/>
      <c r="X78" s="8"/>
    </row>
    <row r="79" spans="1:24" ht="20.25" customHeight="1" x14ac:dyDescent="0.25">
      <c r="A79" s="36" t="s">
        <v>41</v>
      </c>
      <c r="B79" s="79"/>
      <c r="C79" s="79"/>
      <c r="D79" s="79"/>
      <c r="E79" s="3">
        <v>851</v>
      </c>
      <c r="F79" s="2" t="s">
        <v>28</v>
      </c>
      <c r="G79" s="2" t="s">
        <v>8</v>
      </c>
      <c r="H79" s="63" t="s">
        <v>354</v>
      </c>
      <c r="I79" s="87"/>
      <c r="J79" s="87"/>
      <c r="K79" s="87" t="s">
        <v>51</v>
      </c>
      <c r="L79" s="87" t="s">
        <v>125</v>
      </c>
      <c r="M79" s="4"/>
      <c r="N79" s="104" t="s">
        <v>255</v>
      </c>
      <c r="O79" s="105" t="s">
        <v>273</v>
      </c>
      <c r="P79" s="105" t="s">
        <v>68</v>
      </c>
      <c r="Q79" s="104" t="s">
        <v>125</v>
      </c>
      <c r="R79" s="8"/>
      <c r="X79" s="8"/>
    </row>
    <row r="80" spans="1:24" ht="20.25" customHeight="1" x14ac:dyDescent="0.25">
      <c r="A80" s="36" t="s">
        <v>43</v>
      </c>
      <c r="B80" s="79"/>
      <c r="C80" s="79"/>
      <c r="D80" s="79"/>
      <c r="E80" s="3">
        <v>851</v>
      </c>
      <c r="F80" s="2" t="s">
        <v>28</v>
      </c>
      <c r="G80" s="2" t="s">
        <v>8</v>
      </c>
      <c r="H80" s="63" t="s">
        <v>355</v>
      </c>
      <c r="I80" s="87"/>
      <c r="J80" s="87"/>
      <c r="K80" s="87" t="s">
        <v>51</v>
      </c>
      <c r="L80" s="87" t="s">
        <v>127</v>
      </c>
      <c r="M80" s="4"/>
      <c r="N80" s="104" t="s">
        <v>255</v>
      </c>
      <c r="O80" s="105" t="s">
        <v>273</v>
      </c>
      <c r="P80" s="105" t="s">
        <v>68</v>
      </c>
      <c r="Q80" s="104" t="s">
        <v>127</v>
      </c>
      <c r="R80" s="8"/>
      <c r="X80" s="8"/>
    </row>
    <row r="81" spans="1:24" ht="60.75" customHeight="1" x14ac:dyDescent="0.25">
      <c r="A81" s="36" t="s">
        <v>181</v>
      </c>
      <c r="B81" s="79"/>
      <c r="C81" s="79"/>
      <c r="D81" s="79"/>
      <c r="E81" s="3">
        <v>851</v>
      </c>
      <c r="F81" s="2" t="s">
        <v>28</v>
      </c>
      <c r="G81" s="2" t="s">
        <v>8</v>
      </c>
      <c r="H81" s="63" t="s">
        <v>356</v>
      </c>
      <c r="I81" s="87" t="s">
        <v>255</v>
      </c>
      <c r="J81" s="87"/>
      <c r="K81" s="87" t="s">
        <v>51</v>
      </c>
      <c r="L81" s="87" t="s">
        <v>126</v>
      </c>
      <c r="M81" s="4"/>
      <c r="N81" s="104" t="s">
        <v>255</v>
      </c>
      <c r="O81" s="105" t="s">
        <v>273</v>
      </c>
      <c r="P81" s="105" t="s">
        <v>68</v>
      </c>
      <c r="Q81" s="104" t="s">
        <v>126</v>
      </c>
      <c r="R81" s="8"/>
      <c r="X81" s="8"/>
    </row>
    <row r="82" spans="1:24" ht="45.75" customHeight="1" x14ac:dyDescent="0.25">
      <c r="A82" s="36" t="s">
        <v>182</v>
      </c>
      <c r="B82" s="79"/>
      <c r="C82" s="79"/>
      <c r="D82" s="79"/>
      <c r="E82" s="3">
        <v>851</v>
      </c>
      <c r="F82" s="3" t="s">
        <v>28</v>
      </c>
      <c r="G82" s="3" t="s">
        <v>8</v>
      </c>
      <c r="H82" s="63" t="s">
        <v>357</v>
      </c>
      <c r="I82" s="87" t="s">
        <v>255</v>
      </c>
      <c r="J82" s="87"/>
      <c r="K82" s="87" t="s">
        <v>51</v>
      </c>
      <c r="L82" s="87" t="s">
        <v>152</v>
      </c>
      <c r="M82" s="4"/>
      <c r="N82" s="106">
        <v>51</v>
      </c>
      <c r="O82" s="105" t="s">
        <v>273</v>
      </c>
      <c r="P82" s="105" t="s">
        <v>68</v>
      </c>
      <c r="Q82" s="104" t="s">
        <v>152</v>
      </c>
      <c r="R82" s="8"/>
      <c r="X82" s="8"/>
    </row>
    <row r="83" spans="1:24" ht="21.75" customHeight="1" x14ac:dyDescent="0.25">
      <c r="A83" s="6" t="s">
        <v>358</v>
      </c>
      <c r="B83" s="79"/>
      <c r="C83" s="79"/>
      <c r="D83" s="79"/>
      <c r="E83" s="3">
        <v>851</v>
      </c>
      <c r="F83" s="2" t="s">
        <v>28</v>
      </c>
      <c r="G83" s="2" t="s">
        <v>8</v>
      </c>
      <c r="H83" s="86" t="s">
        <v>359</v>
      </c>
      <c r="I83" s="87" t="s">
        <v>255</v>
      </c>
      <c r="J83" s="87"/>
      <c r="K83" s="87" t="s">
        <v>51</v>
      </c>
      <c r="L83" s="87" t="s">
        <v>155</v>
      </c>
      <c r="M83" s="4"/>
      <c r="N83" s="104" t="s">
        <v>255</v>
      </c>
      <c r="O83" s="105" t="s">
        <v>273</v>
      </c>
      <c r="P83" s="105" t="s">
        <v>360</v>
      </c>
      <c r="Q83" s="104" t="s">
        <v>155</v>
      </c>
    </row>
    <row r="84" spans="1:24" ht="30.75" customHeight="1" x14ac:dyDescent="0.25">
      <c r="A84" s="80" t="s">
        <v>361</v>
      </c>
      <c r="B84" s="74">
        <v>51</v>
      </c>
      <c r="C84" s="74">
        <v>2</v>
      </c>
      <c r="D84" s="2" t="s">
        <v>51</v>
      </c>
      <c r="E84" s="74">
        <v>851</v>
      </c>
      <c r="F84" s="2" t="s">
        <v>28</v>
      </c>
      <c r="G84" s="2" t="s">
        <v>8</v>
      </c>
      <c r="H84" s="138" t="s">
        <v>362</v>
      </c>
      <c r="I84" s="87" t="s">
        <v>255</v>
      </c>
      <c r="J84" s="139"/>
      <c r="K84" s="139" t="s">
        <v>51</v>
      </c>
      <c r="L84" s="87" t="s">
        <v>363</v>
      </c>
      <c r="M84" s="4"/>
      <c r="N84" s="104" t="s">
        <v>255</v>
      </c>
      <c r="O84" s="105" t="s">
        <v>273</v>
      </c>
      <c r="P84" s="105" t="s">
        <v>68</v>
      </c>
      <c r="Q84" s="104" t="s">
        <v>363</v>
      </c>
    </row>
    <row r="85" spans="1:24" ht="32.25" customHeight="1" x14ac:dyDescent="0.25">
      <c r="A85" s="6" t="s">
        <v>364</v>
      </c>
      <c r="B85" s="79"/>
      <c r="C85" s="79"/>
      <c r="D85" s="79"/>
      <c r="E85" s="3">
        <v>851</v>
      </c>
      <c r="F85" s="3" t="s">
        <v>28</v>
      </c>
      <c r="G85" s="3" t="s">
        <v>8</v>
      </c>
      <c r="H85" s="86" t="s">
        <v>365</v>
      </c>
      <c r="I85" s="87" t="s">
        <v>255</v>
      </c>
      <c r="J85" s="87"/>
      <c r="K85" s="87" t="s">
        <v>51</v>
      </c>
      <c r="L85" s="87" t="s">
        <v>366</v>
      </c>
      <c r="M85" s="4"/>
      <c r="N85" s="104" t="s">
        <v>255</v>
      </c>
      <c r="O85" s="105" t="s">
        <v>273</v>
      </c>
      <c r="P85" s="105" t="s">
        <v>68</v>
      </c>
      <c r="Q85" s="104" t="s">
        <v>366</v>
      </c>
    </row>
    <row r="86" spans="1:24" ht="27.75" customHeight="1" x14ac:dyDescent="0.25">
      <c r="A86" s="140" t="s">
        <v>367</v>
      </c>
      <c r="B86" s="79"/>
      <c r="C86" s="79"/>
      <c r="D86" s="79"/>
      <c r="E86" s="3"/>
      <c r="F86" s="2"/>
      <c r="G86" s="2"/>
      <c r="H86" s="86"/>
      <c r="I86" s="87"/>
      <c r="J86" s="87"/>
      <c r="K86" s="87"/>
      <c r="L86" s="87"/>
      <c r="M86" s="4"/>
      <c r="N86" s="106"/>
      <c r="O86" s="105"/>
      <c r="P86" s="137" t="s">
        <v>231</v>
      </c>
      <c r="Q86" s="104"/>
    </row>
    <row r="87" spans="1:24" ht="32.25" customHeight="1" x14ac:dyDescent="0.25">
      <c r="A87" s="6" t="s">
        <v>150</v>
      </c>
      <c r="B87" s="79"/>
      <c r="C87" s="79"/>
      <c r="D87" s="79"/>
      <c r="E87" s="3">
        <v>851</v>
      </c>
      <c r="F87" s="2" t="s">
        <v>28</v>
      </c>
      <c r="G87" s="2" t="s">
        <v>8</v>
      </c>
      <c r="H87" s="86" t="s">
        <v>368</v>
      </c>
      <c r="I87" s="87" t="s">
        <v>255</v>
      </c>
      <c r="J87" s="87"/>
      <c r="K87" s="87" t="s">
        <v>51</v>
      </c>
      <c r="L87" s="87" t="s">
        <v>151</v>
      </c>
      <c r="M87" s="4"/>
      <c r="N87" s="104" t="s">
        <v>255</v>
      </c>
      <c r="O87" s="105" t="s">
        <v>273</v>
      </c>
      <c r="P87" s="105" t="s">
        <v>231</v>
      </c>
      <c r="Q87" s="104" t="s">
        <v>151</v>
      </c>
    </row>
    <row r="88" spans="1:24" ht="20.25" customHeight="1" x14ac:dyDescent="0.25">
      <c r="A88" s="141" t="s">
        <v>215</v>
      </c>
      <c r="B88" s="79"/>
      <c r="C88" s="79"/>
      <c r="D88" s="79"/>
      <c r="E88" s="3"/>
      <c r="F88" s="3"/>
      <c r="G88" s="3"/>
      <c r="H88" s="86"/>
      <c r="I88" s="87"/>
      <c r="J88" s="87"/>
      <c r="K88" s="87"/>
      <c r="L88" s="87"/>
      <c r="M88" s="4"/>
      <c r="N88" s="104"/>
      <c r="O88" s="105"/>
      <c r="P88" s="102" t="s">
        <v>213</v>
      </c>
      <c r="Q88" s="104"/>
    </row>
    <row r="89" spans="1:24" ht="20.25" customHeight="1" x14ac:dyDescent="0.25">
      <c r="A89" s="6" t="s">
        <v>212</v>
      </c>
      <c r="B89" s="79"/>
      <c r="C89" s="79"/>
      <c r="D89" s="79"/>
      <c r="E89" s="3">
        <v>851</v>
      </c>
      <c r="F89" s="2" t="s">
        <v>28</v>
      </c>
      <c r="G89" s="2" t="s">
        <v>8</v>
      </c>
      <c r="H89" s="86" t="s">
        <v>369</v>
      </c>
      <c r="I89" s="87" t="s">
        <v>255</v>
      </c>
      <c r="J89" s="87"/>
      <c r="K89" s="87" t="s">
        <v>370</v>
      </c>
      <c r="L89" s="87" t="s">
        <v>214</v>
      </c>
      <c r="M89" s="4"/>
      <c r="N89" s="106">
        <v>51</v>
      </c>
      <c r="O89" s="105" t="s">
        <v>348</v>
      </c>
      <c r="P89" s="105" t="s">
        <v>370</v>
      </c>
      <c r="Q89" s="104" t="s">
        <v>214</v>
      </c>
    </row>
    <row r="90" spans="1:24" s="13" customFormat="1" ht="41.45" customHeight="1" x14ac:dyDescent="0.25">
      <c r="A90" s="142" t="s">
        <v>166</v>
      </c>
      <c r="B90" s="26"/>
      <c r="C90" s="26"/>
      <c r="D90" s="26"/>
      <c r="E90" s="14"/>
      <c r="F90" s="12"/>
      <c r="G90" s="12"/>
      <c r="H90" s="61"/>
      <c r="I90" s="116"/>
      <c r="J90" s="116"/>
      <c r="K90" s="116"/>
      <c r="L90" s="116"/>
      <c r="M90" s="76"/>
      <c r="N90" s="100"/>
      <c r="O90" s="102" t="s">
        <v>371</v>
      </c>
      <c r="P90" s="101"/>
      <c r="Q90" s="117"/>
      <c r="R90" s="103"/>
      <c r="X90" s="103"/>
    </row>
    <row r="91" spans="1:24" ht="45" customHeight="1" x14ac:dyDescent="0.25">
      <c r="A91" s="141" t="s">
        <v>95</v>
      </c>
      <c r="B91" s="79"/>
      <c r="C91" s="79"/>
      <c r="D91" s="79"/>
      <c r="E91" s="3"/>
      <c r="F91" s="2"/>
      <c r="G91" s="2"/>
      <c r="H91" s="62"/>
      <c r="I91" s="87"/>
      <c r="J91" s="87"/>
      <c r="K91" s="87"/>
      <c r="L91" s="87"/>
      <c r="M91" s="4"/>
      <c r="N91" s="104"/>
      <c r="O91" s="105"/>
      <c r="P91" s="102" t="s">
        <v>233</v>
      </c>
      <c r="Q91" s="104"/>
    </row>
    <row r="92" spans="1:24" ht="32.25" customHeight="1" x14ac:dyDescent="0.25">
      <c r="A92" s="143" t="s">
        <v>44</v>
      </c>
      <c r="B92" s="39"/>
      <c r="C92" s="39"/>
      <c r="D92" s="39"/>
      <c r="E92" s="38">
        <v>851</v>
      </c>
      <c r="F92" s="37" t="s">
        <v>28</v>
      </c>
      <c r="G92" s="37" t="s">
        <v>9</v>
      </c>
      <c r="H92" s="144" t="s">
        <v>372</v>
      </c>
      <c r="I92" s="145" t="s">
        <v>255</v>
      </c>
      <c r="J92" s="145"/>
      <c r="K92" s="145" t="s">
        <v>51</v>
      </c>
      <c r="L92" s="145" t="s">
        <v>128</v>
      </c>
      <c r="M92" s="146"/>
      <c r="N92" s="147">
        <v>51</v>
      </c>
      <c r="O92" s="148" t="s">
        <v>273</v>
      </c>
      <c r="P92" s="148" t="s">
        <v>233</v>
      </c>
      <c r="Q92" s="149" t="s">
        <v>128</v>
      </c>
    </row>
    <row r="93" spans="1:24" s="13" customFormat="1" ht="25.15" customHeight="1" x14ac:dyDescent="0.25">
      <c r="A93" s="172" t="s">
        <v>164</v>
      </c>
      <c r="B93" s="16"/>
      <c r="C93" s="16"/>
      <c r="D93" s="16"/>
      <c r="E93" s="35"/>
      <c r="F93" s="35"/>
      <c r="G93" s="35"/>
      <c r="H93" s="75"/>
      <c r="I93" s="173"/>
      <c r="J93" s="173"/>
      <c r="K93" s="173"/>
      <c r="L93" s="173"/>
      <c r="M93" s="76"/>
      <c r="N93" s="100"/>
      <c r="O93" s="102" t="s">
        <v>256</v>
      </c>
      <c r="P93" s="101"/>
      <c r="Q93" s="100"/>
      <c r="R93" s="103"/>
      <c r="X93" s="103"/>
    </row>
    <row r="94" spans="1:24" ht="32.25" customHeight="1" x14ac:dyDescent="0.25">
      <c r="A94" s="158" t="s">
        <v>384</v>
      </c>
      <c r="B94" s="79"/>
      <c r="C94" s="79"/>
      <c r="D94" s="79"/>
      <c r="E94" s="3"/>
      <c r="F94" s="2"/>
      <c r="G94" s="2"/>
      <c r="H94" s="3"/>
      <c r="I94" s="87"/>
      <c r="J94" s="87"/>
      <c r="K94" s="87"/>
      <c r="L94" s="87"/>
      <c r="M94" s="4"/>
      <c r="N94" s="106"/>
      <c r="O94" s="105"/>
      <c r="P94" s="102" t="s">
        <v>235</v>
      </c>
      <c r="Q94" s="104"/>
    </row>
    <row r="95" spans="1:24" ht="32.25" customHeight="1" x14ac:dyDescent="0.25">
      <c r="A95" s="174" t="s">
        <v>47</v>
      </c>
      <c r="B95" s="121"/>
      <c r="C95" s="121"/>
      <c r="D95" s="121"/>
      <c r="E95" s="122">
        <v>851</v>
      </c>
      <c r="F95" s="55" t="s">
        <v>46</v>
      </c>
      <c r="G95" s="55" t="s">
        <v>8</v>
      </c>
      <c r="H95" s="123" t="s">
        <v>385</v>
      </c>
      <c r="I95" s="153" t="s">
        <v>255</v>
      </c>
      <c r="J95" s="153"/>
      <c r="K95" s="153" t="s">
        <v>51</v>
      </c>
      <c r="L95" s="153" t="s">
        <v>129</v>
      </c>
      <c r="M95" s="154"/>
      <c r="N95" s="155">
        <v>51</v>
      </c>
      <c r="O95" s="156" t="s">
        <v>273</v>
      </c>
      <c r="P95" s="156" t="s">
        <v>235</v>
      </c>
      <c r="Q95" s="157" t="s">
        <v>129</v>
      </c>
    </row>
    <row r="96" spans="1:24" ht="42.75" customHeight="1" x14ac:dyDescent="0.25">
      <c r="A96" s="175" t="s">
        <v>96</v>
      </c>
      <c r="B96" s="79"/>
      <c r="C96" s="79"/>
      <c r="D96" s="79"/>
      <c r="E96" s="3"/>
      <c r="F96" s="2"/>
      <c r="G96" s="2"/>
      <c r="H96" s="63"/>
      <c r="I96" s="87"/>
      <c r="J96" s="87"/>
      <c r="K96" s="87"/>
      <c r="L96" s="87"/>
      <c r="M96" s="4"/>
      <c r="N96" s="106"/>
      <c r="O96" s="105"/>
      <c r="P96" s="102" t="s">
        <v>236</v>
      </c>
      <c r="Q96" s="104"/>
    </row>
    <row r="97" spans="1:24" ht="42.75" customHeight="1" x14ac:dyDescent="0.25">
      <c r="A97" s="36" t="s">
        <v>97</v>
      </c>
      <c r="B97" s="79"/>
      <c r="C97" s="79"/>
      <c r="D97" s="79"/>
      <c r="E97" s="3"/>
      <c r="F97" s="2"/>
      <c r="G97" s="2"/>
      <c r="H97" s="63"/>
      <c r="I97" s="87"/>
      <c r="J97" s="87"/>
      <c r="K97" s="87"/>
      <c r="L97" s="87"/>
      <c r="M97" s="4"/>
      <c r="N97" s="118">
        <v>51</v>
      </c>
      <c r="O97" s="104" t="s">
        <v>273</v>
      </c>
      <c r="P97" s="104" t="s">
        <v>236</v>
      </c>
      <c r="Q97" s="104" t="s">
        <v>98</v>
      </c>
    </row>
    <row r="98" spans="1:24" s="1" customFormat="1" ht="32.25" customHeight="1" x14ac:dyDescent="0.25">
      <c r="A98" s="36" t="s">
        <v>97</v>
      </c>
      <c r="B98" s="79"/>
      <c r="C98" s="79"/>
      <c r="D98" s="79"/>
      <c r="E98" s="3">
        <v>851</v>
      </c>
      <c r="F98" s="3" t="s">
        <v>46</v>
      </c>
      <c r="G98" s="3" t="s">
        <v>9</v>
      </c>
      <c r="H98" s="63" t="s">
        <v>386</v>
      </c>
      <c r="I98" s="87" t="s">
        <v>255</v>
      </c>
      <c r="J98" s="87"/>
      <c r="K98" s="87" t="s">
        <v>29</v>
      </c>
      <c r="L98" s="87" t="s">
        <v>99</v>
      </c>
      <c r="M98" s="74"/>
      <c r="N98" s="118">
        <v>51</v>
      </c>
      <c r="O98" s="104" t="s">
        <v>273</v>
      </c>
      <c r="P98" s="104" t="s">
        <v>236</v>
      </c>
      <c r="Q98" s="104" t="s">
        <v>99</v>
      </c>
      <c r="R98" s="113"/>
      <c r="X98" s="113"/>
    </row>
    <row r="99" spans="1:24" s="73" customFormat="1" ht="32.25" customHeight="1" x14ac:dyDescent="0.25">
      <c r="A99" s="172" t="s">
        <v>163</v>
      </c>
      <c r="B99" s="26"/>
      <c r="C99" s="26"/>
      <c r="D99" s="26"/>
      <c r="E99" s="14"/>
      <c r="F99" s="14"/>
      <c r="G99" s="14"/>
      <c r="H99" s="115"/>
      <c r="I99" s="116"/>
      <c r="J99" s="116"/>
      <c r="K99" s="116"/>
      <c r="L99" s="116"/>
      <c r="M99" s="50"/>
      <c r="N99" s="176"/>
      <c r="O99" s="120" t="s">
        <v>387</v>
      </c>
      <c r="P99" s="117"/>
      <c r="Q99" s="117"/>
      <c r="R99" s="177"/>
      <c r="X99" s="177"/>
    </row>
    <row r="100" spans="1:24" s="1" customFormat="1" ht="32.25" customHeight="1" x14ac:dyDescent="0.25">
      <c r="A100" s="110" t="s">
        <v>100</v>
      </c>
      <c r="B100" s="79"/>
      <c r="C100" s="79"/>
      <c r="D100" s="79"/>
      <c r="E100" s="3"/>
      <c r="F100" s="3"/>
      <c r="G100" s="3"/>
      <c r="H100" s="63"/>
      <c r="I100" s="87"/>
      <c r="J100" s="87"/>
      <c r="K100" s="87"/>
      <c r="L100" s="87"/>
      <c r="M100" s="74"/>
      <c r="N100" s="118"/>
      <c r="O100" s="104"/>
      <c r="P100" s="120" t="s">
        <v>237</v>
      </c>
      <c r="Q100" s="104"/>
      <c r="R100" s="113"/>
      <c r="X100" s="113"/>
    </row>
    <row r="101" spans="1:24" ht="32.25" customHeight="1" x14ac:dyDescent="0.25">
      <c r="A101" s="36" t="s">
        <v>156</v>
      </c>
      <c r="B101" s="78"/>
      <c r="C101" s="78"/>
      <c r="D101" s="78"/>
      <c r="E101" s="3">
        <v>851</v>
      </c>
      <c r="F101" s="2" t="s">
        <v>46</v>
      </c>
      <c r="G101" s="2" t="s">
        <v>9</v>
      </c>
      <c r="H101" s="63" t="s">
        <v>388</v>
      </c>
      <c r="I101" s="87" t="s">
        <v>255</v>
      </c>
      <c r="J101" s="87"/>
      <c r="K101" s="87" t="s">
        <v>51</v>
      </c>
      <c r="L101" s="87" t="s">
        <v>145</v>
      </c>
      <c r="M101" s="4"/>
      <c r="N101" s="106">
        <v>51</v>
      </c>
      <c r="O101" s="105" t="s">
        <v>273</v>
      </c>
      <c r="P101" s="105" t="s">
        <v>237</v>
      </c>
      <c r="Q101" s="104" t="s">
        <v>145</v>
      </c>
    </row>
    <row r="102" spans="1:24" ht="32.25" customHeight="1" x14ac:dyDescent="0.25">
      <c r="A102" s="150" t="s">
        <v>165</v>
      </c>
      <c r="B102" s="79"/>
      <c r="C102" s="79"/>
      <c r="D102" s="79"/>
      <c r="E102" s="3"/>
      <c r="F102" s="2"/>
      <c r="G102" s="2"/>
      <c r="H102" s="3"/>
      <c r="I102" s="87"/>
      <c r="J102" s="87"/>
      <c r="K102" s="87"/>
      <c r="L102" s="87"/>
      <c r="M102" s="4"/>
      <c r="N102" s="106"/>
      <c r="O102" s="137" t="s">
        <v>273</v>
      </c>
      <c r="P102" s="105"/>
      <c r="Q102" s="104"/>
    </row>
    <row r="103" spans="1:24" ht="24.75" customHeight="1" x14ac:dyDescent="0.25">
      <c r="A103" s="98" t="s">
        <v>175</v>
      </c>
      <c r="B103" s="15"/>
      <c r="C103" s="15"/>
      <c r="D103" s="15"/>
      <c r="E103" s="40"/>
      <c r="F103" s="40"/>
      <c r="G103" s="40"/>
      <c r="H103" s="72"/>
      <c r="I103" s="151"/>
      <c r="J103" s="151"/>
      <c r="K103" s="151"/>
      <c r="L103" s="151"/>
      <c r="M103" s="4"/>
      <c r="N103" s="106"/>
      <c r="O103" s="105"/>
      <c r="P103" s="102" t="s">
        <v>174</v>
      </c>
      <c r="Q103" s="106"/>
    </row>
    <row r="104" spans="1:24" ht="32.25" customHeight="1" x14ac:dyDescent="0.25">
      <c r="A104" s="54" t="s">
        <v>373</v>
      </c>
      <c r="B104" s="152"/>
      <c r="C104" s="152"/>
      <c r="D104" s="152"/>
      <c r="E104" s="55" t="s">
        <v>172</v>
      </c>
      <c r="F104" s="55" t="s">
        <v>51</v>
      </c>
      <c r="G104" s="55" t="s">
        <v>20</v>
      </c>
      <c r="H104" s="123" t="s">
        <v>374</v>
      </c>
      <c r="I104" s="153" t="s">
        <v>255</v>
      </c>
      <c r="J104" s="153"/>
      <c r="K104" s="153" t="s">
        <v>375</v>
      </c>
      <c r="L104" s="153" t="s">
        <v>376</v>
      </c>
      <c r="M104" s="154"/>
      <c r="N104" s="155">
        <v>51</v>
      </c>
      <c r="O104" s="156" t="s">
        <v>348</v>
      </c>
      <c r="P104" s="156" t="s">
        <v>174</v>
      </c>
      <c r="Q104" s="157" t="s">
        <v>376</v>
      </c>
    </row>
    <row r="105" spans="1:24" ht="32.25" customHeight="1" x14ac:dyDescent="0.25">
      <c r="A105" s="158" t="s">
        <v>468</v>
      </c>
      <c r="B105" s="79"/>
      <c r="C105" s="79"/>
      <c r="D105" s="79"/>
      <c r="E105" s="3"/>
      <c r="F105" s="2"/>
      <c r="G105" s="2"/>
      <c r="H105" s="3"/>
      <c r="I105" s="87"/>
      <c r="J105" s="87"/>
      <c r="K105" s="87"/>
      <c r="L105" s="87"/>
      <c r="M105" s="4"/>
      <c r="N105" s="106"/>
      <c r="O105" s="105"/>
      <c r="P105" s="102" t="s">
        <v>234</v>
      </c>
      <c r="Q105" s="106"/>
    </row>
    <row r="106" spans="1:24" ht="32.25" customHeight="1" x14ac:dyDescent="0.25">
      <c r="A106" s="78" t="s">
        <v>290</v>
      </c>
      <c r="B106" s="79"/>
      <c r="C106" s="79"/>
      <c r="D106" s="79"/>
      <c r="E106" s="3">
        <v>851</v>
      </c>
      <c r="F106" s="2" t="s">
        <v>51</v>
      </c>
      <c r="G106" s="2" t="s">
        <v>20</v>
      </c>
      <c r="H106" s="3" t="s">
        <v>377</v>
      </c>
      <c r="I106" s="87" t="s">
        <v>255</v>
      </c>
      <c r="J106" s="87"/>
      <c r="K106" s="87" t="s">
        <v>51</v>
      </c>
      <c r="L106" s="87" t="s">
        <v>130</v>
      </c>
      <c r="M106" s="159"/>
      <c r="N106" s="106">
        <v>51</v>
      </c>
      <c r="O106" s="101" t="s">
        <v>273</v>
      </c>
      <c r="P106" s="105" t="s">
        <v>234</v>
      </c>
      <c r="Q106" s="106">
        <v>81680</v>
      </c>
    </row>
    <row r="107" spans="1:24" s="24" customFormat="1" ht="32.25" customHeight="1" x14ac:dyDescent="0.25">
      <c r="A107" s="79" t="s">
        <v>52</v>
      </c>
      <c r="B107" s="79"/>
      <c r="C107" s="79"/>
      <c r="D107" s="79"/>
      <c r="E107" s="3">
        <v>851</v>
      </c>
      <c r="F107" s="2" t="s">
        <v>51</v>
      </c>
      <c r="G107" s="2" t="s">
        <v>20</v>
      </c>
      <c r="H107" s="3" t="s">
        <v>377</v>
      </c>
      <c r="I107" s="87" t="s">
        <v>255</v>
      </c>
      <c r="J107" s="87"/>
      <c r="K107" s="87" t="s">
        <v>51</v>
      </c>
      <c r="L107" s="87" t="s">
        <v>130</v>
      </c>
      <c r="M107" s="159"/>
      <c r="N107" s="106">
        <v>51</v>
      </c>
      <c r="O107" s="101" t="s">
        <v>273</v>
      </c>
      <c r="P107" s="105" t="s">
        <v>234</v>
      </c>
      <c r="Q107" s="104" t="s">
        <v>130</v>
      </c>
      <c r="R107" s="160"/>
      <c r="T107" s="8"/>
      <c r="X107" s="160"/>
    </row>
    <row r="108" spans="1:24" ht="32.25" customHeight="1" x14ac:dyDescent="0.25">
      <c r="A108" s="79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378</v>
      </c>
      <c r="I108" s="87" t="s">
        <v>255</v>
      </c>
      <c r="J108" s="87"/>
      <c r="K108" s="87" t="s">
        <v>51</v>
      </c>
      <c r="L108" s="2" t="s">
        <v>131</v>
      </c>
      <c r="M108" s="4"/>
      <c r="N108" s="106">
        <v>51</v>
      </c>
      <c r="O108" s="105" t="s">
        <v>273</v>
      </c>
      <c r="P108" s="105" t="s">
        <v>234</v>
      </c>
      <c r="Q108" s="105" t="s">
        <v>131</v>
      </c>
    </row>
    <row r="109" spans="1:24" ht="32.25" customHeight="1" x14ac:dyDescent="0.25">
      <c r="A109" s="79" t="s">
        <v>183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379</v>
      </c>
      <c r="I109" s="87" t="s">
        <v>255</v>
      </c>
      <c r="J109" s="87"/>
      <c r="K109" s="87" t="s">
        <v>51</v>
      </c>
      <c r="L109" s="87" t="s">
        <v>133</v>
      </c>
      <c r="M109" s="4"/>
      <c r="N109" s="118">
        <v>51</v>
      </c>
      <c r="O109" s="105" t="s">
        <v>273</v>
      </c>
      <c r="P109" s="105" t="s">
        <v>234</v>
      </c>
      <c r="Q109" s="104" t="s">
        <v>133</v>
      </c>
    </row>
    <row r="110" spans="1:24" ht="32.25" hidden="1" customHeight="1" x14ac:dyDescent="0.25">
      <c r="A110" s="161" t="s">
        <v>380</v>
      </c>
      <c r="B110" s="152"/>
      <c r="C110" s="152"/>
      <c r="D110" s="152"/>
      <c r="E110" s="162">
        <v>851</v>
      </c>
      <c r="F110" s="163" t="s">
        <v>51</v>
      </c>
      <c r="G110" s="163" t="s">
        <v>20</v>
      </c>
      <c r="H110" s="164" t="s">
        <v>381</v>
      </c>
      <c r="I110" s="165"/>
      <c r="J110" s="165"/>
      <c r="K110" s="165"/>
      <c r="L110" s="165"/>
      <c r="M110" s="154"/>
      <c r="N110" s="155">
        <v>51</v>
      </c>
      <c r="O110" s="156"/>
      <c r="P110" s="156"/>
      <c r="Q110" s="166"/>
    </row>
    <row r="111" spans="1:24" ht="32.25" hidden="1" customHeight="1" x14ac:dyDescent="0.25">
      <c r="A111" s="167" t="s">
        <v>12</v>
      </c>
      <c r="B111" s="168"/>
      <c r="C111" s="168"/>
      <c r="D111" s="168"/>
      <c r="E111" s="57">
        <v>851</v>
      </c>
      <c r="F111" s="169" t="s">
        <v>51</v>
      </c>
      <c r="G111" s="169" t="s">
        <v>20</v>
      </c>
      <c r="H111" s="59" t="s">
        <v>381</v>
      </c>
      <c r="I111" s="170"/>
      <c r="J111" s="170"/>
      <c r="K111" s="170"/>
      <c r="L111" s="170"/>
      <c r="M111" s="4"/>
      <c r="N111" s="106"/>
      <c r="O111" s="105"/>
      <c r="P111" s="105"/>
      <c r="Q111" s="171"/>
    </row>
    <row r="112" spans="1:24" ht="32.25" hidden="1" customHeight="1" x14ac:dyDescent="0.25">
      <c r="A112" s="167" t="s">
        <v>6</v>
      </c>
      <c r="B112" s="168"/>
      <c r="C112" s="168"/>
      <c r="D112" s="168"/>
      <c r="E112" s="57">
        <v>851</v>
      </c>
      <c r="F112" s="169" t="s">
        <v>51</v>
      </c>
      <c r="G112" s="169" t="s">
        <v>20</v>
      </c>
      <c r="H112" s="59" t="s">
        <v>381</v>
      </c>
      <c r="I112" s="170"/>
      <c r="J112" s="170"/>
      <c r="K112" s="170"/>
      <c r="L112" s="170"/>
      <c r="M112" s="4"/>
      <c r="N112" s="106"/>
      <c r="O112" s="105"/>
      <c r="P112" s="105"/>
      <c r="Q112" s="171"/>
    </row>
    <row r="113" spans="1:18" ht="32.25" customHeight="1" x14ac:dyDescent="0.25">
      <c r="A113" s="36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63" t="s">
        <v>382</v>
      </c>
      <c r="I113" s="87" t="s">
        <v>255</v>
      </c>
      <c r="J113" s="87"/>
      <c r="K113" s="87" t="s">
        <v>51</v>
      </c>
      <c r="L113" s="87" t="s">
        <v>132</v>
      </c>
      <c r="M113" s="4"/>
      <c r="N113" s="106">
        <v>51</v>
      </c>
      <c r="O113" s="105" t="s">
        <v>273</v>
      </c>
      <c r="P113" s="105" t="s">
        <v>234</v>
      </c>
      <c r="Q113" s="104" t="s">
        <v>132</v>
      </c>
    </row>
    <row r="114" spans="1:18" ht="32.25" customHeight="1" x14ac:dyDescent="0.25">
      <c r="A114" s="265" t="s">
        <v>511</v>
      </c>
      <c r="B114" s="266"/>
      <c r="C114" s="266"/>
      <c r="D114" s="266"/>
      <c r="E114" s="3" t="s">
        <v>172</v>
      </c>
      <c r="F114" s="2" t="s">
        <v>51</v>
      </c>
      <c r="G114" s="2" t="s">
        <v>20</v>
      </c>
      <c r="H114" s="3"/>
      <c r="I114" s="267"/>
      <c r="J114" s="267"/>
      <c r="K114" s="267"/>
      <c r="L114" s="267"/>
      <c r="M114" s="4"/>
      <c r="N114" s="106">
        <v>51</v>
      </c>
      <c r="O114" s="268" t="s">
        <v>351</v>
      </c>
      <c r="P114" s="137" t="s">
        <v>512</v>
      </c>
      <c r="Q114" s="106" t="s">
        <v>513</v>
      </c>
    </row>
    <row r="115" spans="1:18" ht="86.25" customHeight="1" x14ac:dyDescent="0.25">
      <c r="A115" s="110" t="s">
        <v>221</v>
      </c>
      <c r="B115" s="78"/>
      <c r="C115" s="78"/>
      <c r="D115" s="78"/>
      <c r="E115" s="3"/>
      <c r="F115" s="2"/>
      <c r="G115" s="2"/>
      <c r="H115" s="63"/>
      <c r="I115" s="87"/>
      <c r="J115" s="87"/>
      <c r="K115" s="87"/>
      <c r="L115" s="87"/>
      <c r="M115" s="4"/>
      <c r="N115" s="106"/>
      <c r="O115" s="105"/>
      <c r="P115" s="102" t="s">
        <v>86</v>
      </c>
      <c r="Q115" s="104"/>
    </row>
    <row r="116" spans="1:18" ht="32.25" customHeight="1" x14ac:dyDescent="0.25">
      <c r="A116" s="10" t="s">
        <v>222</v>
      </c>
      <c r="B116" s="79"/>
      <c r="C116" s="79"/>
      <c r="D116" s="79"/>
      <c r="E116" s="3">
        <v>851</v>
      </c>
      <c r="F116" s="2" t="s">
        <v>51</v>
      </c>
      <c r="G116" s="2" t="s">
        <v>8</v>
      </c>
      <c r="H116" s="86" t="s">
        <v>383</v>
      </c>
      <c r="I116" s="87" t="s">
        <v>255</v>
      </c>
      <c r="J116" s="87"/>
      <c r="K116" s="87" t="s">
        <v>51</v>
      </c>
      <c r="L116" s="87" t="s">
        <v>220</v>
      </c>
      <c r="M116" s="4"/>
      <c r="N116" s="106">
        <v>51</v>
      </c>
      <c r="O116" s="105" t="s">
        <v>273</v>
      </c>
      <c r="P116" s="105" t="s">
        <v>86</v>
      </c>
      <c r="Q116" s="106" t="s">
        <v>220</v>
      </c>
    </row>
    <row r="117" spans="1:18" ht="32.25" customHeight="1" x14ac:dyDescent="0.25">
      <c r="A117" s="78" t="s">
        <v>469</v>
      </c>
      <c r="B117" s="79"/>
      <c r="C117" s="79"/>
      <c r="D117" s="79"/>
      <c r="E117" s="3"/>
      <c r="F117" s="2"/>
      <c r="G117" s="2"/>
      <c r="H117" s="3"/>
      <c r="I117" s="87"/>
      <c r="J117" s="87"/>
      <c r="K117" s="87"/>
      <c r="L117" s="87"/>
      <c r="M117" s="4"/>
      <c r="N117" s="106"/>
      <c r="O117" s="105"/>
      <c r="P117" s="137" t="s">
        <v>433</v>
      </c>
      <c r="Q117" s="106"/>
    </row>
    <row r="118" spans="1:18" ht="32.25" customHeight="1" x14ac:dyDescent="0.25">
      <c r="A118" s="79" t="s">
        <v>470</v>
      </c>
      <c r="B118" s="79"/>
      <c r="C118" s="79"/>
      <c r="D118" s="79"/>
      <c r="E118" s="3" t="s">
        <v>172</v>
      </c>
      <c r="F118" s="2" t="s">
        <v>21</v>
      </c>
      <c r="G118" s="2" t="s">
        <v>25</v>
      </c>
      <c r="H118" s="3"/>
      <c r="I118" s="87"/>
      <c r="J118" s="87"/>
      <c r="K118" s="87"/>
      <c r="L118" s="87"/>
      <c r="M118" s="4"/>
      <c r="N118" s="106">
        <v>51</v>
      </c>
      <c r="O118" s="105" t="s">
        <v>273</v>
      </c>
      <c r="P118" s="105" t="s">
        <v>433</v>
      </c>
      <c r="Q118" s="106">
        <v>81210</v>
      </c>
    </row>
    <row r="119" spans="1:18" ht="32.25" customHeight="1" x14ac:dyDescent="0.25">
      <c r="A119" s="66" t="s">
        <v>248</v>
      </c>
      <c r="B119" s="74">
        <v>51</v>
      </c>
      <c r="C119" s="74">
        <v>0</v>
      </c>
      <c r="D119" s="3" t="s">
        <v>247</v>
      </c>
      <c r="E119" s="15"/>
      <c r="F119" s="15"/>
      <c r="G119" s="15"/>
      <c r="H119" s="15"/>
      <c r="I119" s="87"/>
      <c r="J119" s="87"/>
      <c r="K119" s="87"/>
      <c r="L119" s="87"/>
      <c r="M119" s="4"/>
      <c r="N119" s="106"/>
      <c r="O119" s="105"/>
      <c r="P119" s="137" t="s">
        <v>247</v>
      </c>
      <c r="Q119" s="106"/>
    </row>
    <row r="120" spans="1:18" ht="32.25" customHeight="1" x14ac:dyDescent="0.25">
      <c r="A120" s="79" t="s">
        <v>246</v>
      </c>
      <c r="B120" s="74">
        <v>51</v>
      </c>
      <c r="C120" s="74">
        <v>0</v>
      </c>
      <c r="D120" s="3" t="s">
        <v>247</v>
      </c>
      <c r="E120" s="74">
        <v>851</v>
      </c>
      <c r="F120" s="3" t="s">
        <v>49</v>
      </c>
      <c r="G120" s="3" t="s">
        <v>15</v>
      </c>
      <c r="H120" s="3" t="s">
        <v>259</v>
      </c>
      <c r="I120" s="87"/>
      <c r="J120" s="87"/>
      <c r="K120" s="87"/>
      <c r="L120" s="87"/>
      <c r="M120" s="4"/>
      <c r="N120" s="106">
        <v>51</v>
      </c>
      <c r="O120" s="105" t="s">
        <v>273</v>
      </c>
      <c r="P120" s="105" t="s">
        <v>247</v>
      </c>
      <c r="Q120" s="106">
        <v>83280</v>
      </c>
    </row>
    <row r="121" spans="1:18" ht="32.25" customHeight="1" x14ac:dyDescent="0.25">
      <c r="A121" s="231" t="s">
        <v>261</v>
      </c>
      <c r="B121" s="79"/>
      <c r="C121" s="79"/>
      <c r="D121" s="79"/>
      <c r="E121" s="3"/>
      <c r="F121" s="2"/>
      <c r="G121" s="2"/>
      <c r="H121" s="3"/>
      <c r="I121" s="87"/>
      <c r="J121" s="87"/>
      <c r="K121" s="87"/>
      <c r="L121" s="87"/>
      <c r="M121" s="4"/>
      <c r="N121" s="106"/>
      <c r="O121" s="105"/>
      <c r="P121" s="137" t="s">
        <v>262</v>
      </c>
      <c r="Q121" s="106"/>
    </row>
    <row r="122" spans="1:18" ht="32.25" customHeight="1" x14ac:dyDescent="0.25">
      <c r="A122" s="78" t="s">
        <v>471</v>
      </c>
      <c r="B122" s="79"/>
      <c r="C122" s="79"/>
      <c r="D122" s="79"/>
      <c r="E122" s="3" t="s">
        <v>172</v>
      </c>
      <c r="F122" s="2" t="s">
        <v>9</v>
      </c>
      <c r="G122" s="2" t="s">
        <v>29</v>
      </c>
      <c r="H122" s="3"/>
      <c r="I122" s="87"/>
      <c r="J122" s="87"/>
      <c r="K122" s="87"/>
      <c r="L122" s="87"/>
      <c r="M122" s="4"/>
      <c r="N122" s="106">
        <v>51</v>
      </c>
      <c r="O122" s="105" t="s">
        <v>273</v>
      </c>
      <c r="P122" s="105" t="s">
        <v>262</v>
      </c>
      <c r="Q122" s="106">
        <v>83310</v>
      </c>
    </row>
    <row r="123" spans="1:18" ht="32.25" customHeight="1" x14ac:dyDescent="0.25">
      <c r="A123" s="31" t="s">
        <v>260</v>
      </c>
      <c r="B123" s="79"/>
      <c r="C123" s="79"/>
      <c r="D123" s="79"/>
      <c r="E123" s="3" t="s">
        <v>172</v>
      </c>
      <c r="F123" s="2" t="s">
        <v>9</v>
      </c>
      <c r="G123" s="2" t="s">
        <v>29</v>
      </c>
      <c r="H123" s="3"/>
      <c r="I123" s="87"/>
      <c r="J123" s="87"/>
      <c r="K123" s="87"/>
      <c r="L123" s="87"/>
      <c r="M123" s="4"/>
      <c r="N123" s="106">
        <v>51</v>
      </c>
      <c r="O123" s="105" t="s">
        <v>273</v>
      </c>
      <c r="P123" s="105" t="s">
        <v>262</v>
      </c>
      <c r="Q123" s="106">
        <v>83390</v>
      </c>
    </row>
    <row r="124" spans="1:18" ht="32.25" customHeight="1" x14ac:dyDescent="0.25">
      <c r="A124" s="78" t="s">
        <v>216</v>
      </c>
      <c r="B124" s="79"/>
      <c r="C124" s="79"/>
      <c r="D124" s="79"/>
      <c r="E124" s="3" t="s">
        <v>172</v>
      </c>
      <c r="F124" s="2" t="s">
        <v>9</v>
      </c>
      <c r="G124" s="2" t="s">
        <v>29</v>
      </c>
      <c r="H124" s="3"/>
      <c r="I124" s="87"/>
      <c r="J124" s="87"/>
      <c r="K124" s="87"/>
      <c r="L124" s="87"/>
      <c r="M124" s="4"/>
      <c r="N124" s="106">
        <v>51</v>
      </c>
      <c r="O124" s="105" t="s">
        <v>273</v>
      </c>
      <c r="P124" s="105" t="s">
        <v>262</v>
      </c>
      <c r="Q124" s="106">
        <v>83750</v>
      </c>
    </row>
    <row r="125" spans="1:18" ht="32.25" customHeight="1" x14ac:dyDescent="0.25">
      <c r="A125" s="246" t="s">
        <v>473</v>
      </c>
      <c r="B125" s="240"/>
      <c r="C125" s="240"/>
      <c r="D125" s="240"/>
      <c r="E125" s="3"/>
      <c r="F125" s="2"/>
      <c r="G125" s="2"/>
      <c r="H125" s="3"/>
      <c r="I125" s="241"/>
      <c r="J125" s="241"/>
      <c r="K125" s="241"/>
      <c r="L125" s="241"/>
      <c r="M125" s="4"/>
      <c r="N125" s="106"/>
      <c r="O125" s="242"/>
      <c r="P125" s="242"/>
      <c r="Q125" s="106"/>
    </row>
    <row r="126" spans="1:18" ht="32.25" customHeight="1" x14ac:dyDescent="0.25">
      <c r="A126" s="36" t="s">
        <v>474</v>
      </c>
      <c r="B126" s="240"/>
      <c r="C126" s="240"/>
      <c r="D126" s="240"/>
      <c r="E126" s="3" t="s">
        <v>172</v>
      </c>
      <c r="F126" s="2" t="s">
        <v>9</v>
      </c>
      <c r="G126" s="2" t="s">
        <v>49</v>
      </c>
      <c r="H126" s="3"/>
      <c r="I126" s="241"/>
      <c r="J126" s="241"/>
      <c r="K126" s="241"/>
      <c r="L126" s="241"/>
      <c r="M126" s="4"/>
      <c r="N126" s="106">
        <v>51</v>
      </c>
      <c r="O126" s="242" t="s">
        <v>273</v>
      </c>
      <c r="P126" s="137" t="s">
        <v>475</v>
      </c>
      <c r="Q126" s="106">
        <v>83300</v>
      </c>
      <c r="R126" s="284" t="s">
        <v>510</v>
      </c>
    </row>
    <row r="127" spans="1:18" ht="18" customHeight="1" x14ac:dyDescent="0.25">
      <c r="A127" s="78" t="s">
        <v>511</v>
      </c>
      <c r="B127" s="79"/>
      <c r="C127" s="79"/>
      <c r="D127" s="79"/>
      <c r="E127" s="3" t="s">
        <v>172</v>
      </c>
      <c r="F127" s="2" t="s">
        <v>51</v>
      </c>
      <c r="G127" s="2" t="s">
        <v>20</v>
      </c>
      <c r="H127" s="3"/>
      <c r="I127" s="87"/>
      <c r="J127" s="87"/>
      <c r="K127" s="87"/>
      <c r="L127" s="87"/>
      <c r="M127" s="4"/>
      <c r="N127" s="106">
        <v>51</v>
      </c>
      <c r="O127" s="105" t="s">
        <v>351</v>
      </c>
      <c r="P127" s="137" t="s">
        <v>512</v>
      </c>
      <c r="Q127" s="106" t="s">
        <v>513</v>
      </c>
    </row>
    <row r="128" spans="1:18" ht="32.25" customHeight="1" x14ac:dyDescent="0.25">
      <c r="A128" s="78" t="s">
        <v>511</v>
      </c>
      <c r="B128" s="79"/>
      <c r="C128" s="79"/>
      <c r="D128" s="79"/>
      <c r="E128" s="3" t="s">
        <v>172</v>
      </c>
      <c r="F128" s="2" t="s">
        <v>51</v>
      </c>
      <c r="G128" s="2" t="s">
        <v>20</v>
      </c>
      <c r="H128" s="3"/>
      <c r="I128" s="285"/>
      <c r="J128" s="285"/>
      <c r="K128" s="285"/>
      <c r="L128" s="285"/>
      <c r="M128" s="4"/>
      <c r="N128" s="106">
        <v>51</v>
      </c>
      <c r="O128" s="286" t="s">
        <v>351</v>
      </c>
      <c r="P128" s="137" t="s">
        <v>512</v>
      </c>
      <c r="Q128" s="106" t="s">
        <v>515</v>
      </c>
    </row>
    <row r="129" spans="1:24" ht="32.25" customHeight="1" x14ac:dyDescent="0.25">
      <c r="A129" s="78" t="s">
        <v>479</v>
      </c>
      <c r="B129" s="79"/>
      <c r="C129" s="79"/>
      <c r="D129" s="79"/>
      <c r="E129" s="3" t="s">
        <v>172</v>
      </c>
      <c r="F129" s="2" t="s">
        <v>9</v>
      </c>
      <c r="G129" s="2" t="s">
        <v>25</v>
      </c>
      <c r="H129" s="3"/>
      <c r="I129" s="87"/>
      <c r="J129" s="87"/>
      <c r="K129" s="87"/>
      <c r="L129" s="87"/>
      <c r="M129" s="4"/>
      <c r="N129" s="106">
        <v>51</v>
      </c>
      <c r="O129" s="105" t="s">
        <v>351</v>
      </c>
      <c r="P129" s="137" t="s">
        <v>514</v>
      </c>
      <c r="Q129" s="2" t="s">
        <v>480</v>
      </c>
    </row>
    <row r="130" spans="1:24" ht="32.25" customHeight="1" x14ac:dyDescent="0.25">
      <c r="A130" s="78"/>
      <c r="B130" s="79"/>
      <c r="C130" s="79"/>
      <c r="D130" s="79"/>
      <c r="E130" s="3"/>
      <c r="F130" s="2"/>
      <c r="G130" s="2"/>
      <c r="H130" s="3"/>
      <c r="I130" s="87"/>
      <c r="J130" s="87"/>
      <c r="K130" s="87"/>
      <c r="L130" s="87"/>
      <c r="M130" s="4"/>
      <c r="N130" s="106"/>
      <c r="O130" s="105"/>
      <c r="P130" s="105"/>
      <c r="Q130" s="106"/>
    </row>
    <row r="131" spans="1:24" ht="32.25" customHeight="1" x14ac:dyDescent="0.25">
      <c r="A131" s="232" t="s">
        <v>55</v>
      </c>
      <c r="B131" s="233"/>
      <c r="C131" s="233"/>
      <c r="D131" s="233"/>
      <c r="E131" s="234">
        <v>852</v>
      </c>
      <c r="F131" s="235"/>
      <c r="G131" s="235"/>
      <c r="H131" s="236" t="s">
        <v>23</v>
      </c>
      <c r="I131" s="237"/>
      <c r="J131" s="237"/>
      <c r="K131" s="237"/>
      <c r="L131" s="237"/>
      <c r="M131" s="238"/>
      <c r="N131" s="238"/>
      <c r="O131" s="239"/>
      <c r="P131" s="239"/>
      <c r="Q131" s="238"/>
    </row>
    <row r="132" spans="1:24" s="13" customFormat="1" ht="32.25" customHeight="1" x14ac:dyDescent="0.25">
      <c r="A132" s="178" t="s">
        <v>101</v>
      </c>
      <c r="B132" s="26"/>
      <c r="C132" s="26"/>
      <c r="D132" s="26"/>
      <c r="E132" s="3" t="s">
        <v>210</v>
      </c>
      <c r="F132" s="12"/>
      <c r="G132" s="12"/>
      <c r="H132" s="63"/>
      <c r="I132" s="87"/>
      <c r="J132" s="87"/>
      <c r="K132" s="87"/>
      <c r="L132" s="87"/>
      <c r="M132" s="76"/>
      <c r="N132" s="100"/>
      <c r="O132" s="101"/>
      <c r="P132" s="102" t="s">
        <v>8</v>
      </c>
      <c r="Q132" s="100"/>
      <c r="R132" s="103"/>
      <c r="T132" s="8"/>
      <c r="X132" s="103"/>
    </row>
    <row r="133" spans="1:24" s="13" customFormat="1" ht="32.25" customHeight="1" x14ac:dyDescent="0.25">
      <c r="A133" s="36" t="s">
        <v>11</v>
      </c>
      <c r="B133" s="74"/>
      <c r="C133" s="74"/>
      <c r="D133" s="74"/>
      <c r="E133" s="3">
        <v>852</v>
      </c>
      <c r="F133" s="2" t="s">
        <v>38</v>
      </c>
      <c r="G133" s="2" t="s">
        <v>25</v>
      </c>
      <c r="H133" s="63" t="s">
        <v>389</v>
      </c>
      <c r="I133" s="87"/>
      <c r="J133" s="87"/>
      <c r="K133" s="87" t="s">
        <v>51</v>
      </c>
      <c r="L133" s="87" t="s">
        <v>110</v>
      </c>
      <c r="M133" s="4"/>
      <c r="N133" s="106">
        <v>52</v>
      </c>
      <c r="O133" s="105" t="s">
        <v>273</v>
      </c>
      <c r="P133" s="105" t="s">
        <v>8</v>
      </c>
      <c r="Q133" s="106">
        <v>80040</v>
      </c>
      <c r="R133" s="103"/>
      <c r="X133" s="103"/>
    </row>
    <row r="134" spans="1:24" ht="32.25" customHeight="1" x14ac:dyDescent="0.25">
      <c r="A134" s="49" t="s">
        <v>63</v>
      </c>
      <c r="B134" s="39"/>
      <c r="C134" s="39"/>
      <c r="D134" s="39"/>
      <c r="E134" s="38">
        <v>852</v>
      </c>
      <c r="F134" s="37" t="s">
        <v>38</v>
      </c>
      <c r="G134" s="37" t="s">
        <v>25</v>
      </c>
      <c r="H134" s="144" t="s">
        <v>390</v>
      </c>
      <c r="I134" s="145"/>
      <c r="J134" s="145"/>
      <c r="K134" s="145" t="s">
        <v>29</v>
      </c>
      <c r="L134" s="145" t="s">
        <v>139</v>
      </c>
      <c r="M134" s="146"/>
      <c r="N134" s="147">
        <v>52</v>
      </c>
      <c r="O134" s="148" t="s">
        <v>273</v>
      </c>
      <c r="P134" s="148" t="s">
        <v>8</v>
      </c>
      <c r="Q134" s="147">
        <v>80720</v>
      </c>
      <c r="S134" s="13"/>
    </row>
    <row r="135" spans="1:24" ht="35.25" customHeight="1" x14ac:dyDescent="0.25">
      <c r="A135" s="179" t="s">
        <v>238</v>
      </c>
      <c r="B135" s="15"/>
      <c r="C135" s="15"/>
      <c r="D135" s="15"/>
      <c r="E135" s="40"/>
      <c r="F135" s="40"/>
      <c r="G135" s="40"/>
      <c r="H135" s="72"/>
      <c r="I135" s="151"/>
      <c r="J135" s="151"/>
      <c r="K135" s="151"/>
      <c r="L135" s="151"/>
      <c r="M135" s="4"/>
      <c r="N135" s="106"/>
      <c r="O135" s="105"/>
      <c r="P135" s="102" t="s">
        <v>20</v>
      </c>
      <c r="Q135" s="106"/>
    </row>
    <row r="136" spans="1:24" ht="32.25" customHeight="1" x14ac:dyDescent="0.25">
      <c r="A136" s="54" t="s">
        <v>189</v>
      </c>
      <c r="B136" s="58"/>
      <c r="C136" s="58"/>
      <c r="D136" s="58"/>
      <c r="E136" s="122">
        <v>852</v>
      </c>
      <c r="F136" s="55" t="s">
        <v>38</v>
      </c>
      <c r="G136" s="55" t="s">
        <v>20</v>
      </c>
      <c r="H136" s="123" t="s">
        <v>391</v>
      </c>
      <c r="I136" s="153"/>
      <c r="J136" s="153"/>
      <c r="K136" s="153" t="s">
        <v>29</v>
      </c>
      <c r="L136" s="153" t="s">
        <v>190</v>
      </c>
      <c r="M136" s="154"/>
      <c r="N136" s="155">
        <v>52</v>
      </c>
      <c r="O136" s="156" t="s">
        <v>273</v>
      </c>
      <c r="P136" s="156" t="s">
        <v>20</v>
      </c>
      <c r="Q136" s="157" t="s">
        <v>190</v>
      </c>
      <c r="S136" s="13"/>
    </row>
    <row r="137" spans="1:24" s="13" customFormat="1" ht="32.25" customHeight="1" x14ac:dyDescent="0.25">
      <c r="A137" s="36" t="s">
        <v>187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63" t="s">
        <v>392</v>
      </c>
      <c r="I137" s="87"/>
      <c r="J137" s="87"/>
      <c r="K137" s="87" t="s">
        <v>29</v>
      </c>
      <c r="L137" s="87" t="s">
        <v>191</v>
      </c>
      <c r="M137" s="76"/>
      <c r="N137" s="106">
        <v>52</v>
      </c>
      <c r="O137" s="101" t="s">
        <v>273</v>
      </c>
      <c r="P137" s="105" t="s">
        <v>20</v>
      </c>
      <c r="Q137" s="104" t="s">
        <v>191</v>
      </c>
      <c r="R137" s="103"/>
      <c r="T137" s="8"/>
      <c r="X137" s="103"/>
    </row>
    <row r="138" spans="1:24" ht="32.25" customHeight="1" x14ac:dyDescent="0.25">
      <c r="A138" s="36" t="s">
        <v>393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63" t="s">
        <v>394</v>
      </c>
      <c r="I138" s="87"/>
      <c r="J138" s="87"/>
      <c r="K138" s="87" t="s">
        <v>29</v>
      </c>
      <c r="L138" s="87" t="s">
        <v>102</v>
      </c>
      <c r="M138" s="4"/>
      <c r="N138" s="106">
        <v>52</v>
      </c>
      <c r="O138" s="105" t="s">
        <v>273</v>
      </c>
      <c r="P138" s="105" t="s">
        <v>20</v>
      </c>
      <c r="Q138" s="104" t="s">
        <v>102</v>
      </c>
      <c r="S138" s="13"/>
    </row>
    <row r="139" spans="1:24" s="1" customFormat="1" ht="22.5" customHeight="1" x14ac:dyDescent="0.25">
      <c r="A139" s="36" t="s">
        <v>56</v>
      </c>
      <c r="B139" s="79"/>
      <c r="C139" s="79"/>
      <c r="D139" s="78"/>
      <c r="E139" s="3">
        <v>852</v>
      </c>
      <c r="F139" s="3" t="s">
        <v>38</v>
      </c>
      <c r="G139" s="3" t="s">
        <v>8</v>
      </c>
      <c r="H139" s="63" t="s">
        <v>395</v>
      </c>
      <c r="I139" s="87"/>
      <c r="J139" s="87"/>
      <c r="K139" s="87" t="s">
        <v>29</v>
      </c>
      <c r="L139" s="87" t="s">
        <v>134</v>
      </c>
      <c r="M139" s="74"/>
      <c r="N139" s="118">
        <v>52</v>
      </c>
      <c r="O139" s="104" t="s">
        <v>273</v>
      </c>
      <c r="P139" s="104" t="s">
        <v>20</v>
      </c>
      <c r="Q139" s="104" t="s">
        <v>134</v>
      </c>
      <c r="R139" s="113"/>
      <c r="T139" s="8"/>
      <c r="X139" s="113"/>
    </row>
    <row r="140" spans="1:24" ht="32.25" customHeight="1" x14ac:dyDescent="0.25">
      <c r="A140" s="36" t="s">
        <v>59</v>
      </c>
      <c r="B140" s="79"/>
      <c r="C140" s="79"/>
      <c r="D140" s="79"/>
      <c r="E140" s="3">
        <v>852</v>
      </c>
      <c r="F140" s="2" t="s">
        <v>38</v>
      </c>
      <c r="G140" s="2" t="s">
        <v>20</v>
      </c>
      <c r="H140" s="63" t="s">
        <v>396</v>
      </c>
      <c r="I140" s="87"/>
      <c r="J140" s="87"/>
      <c r="K140" s="87" t="s">
        <v>29</v>
      </c>
      <c r="L140" s="87" t="s">
        <v>136</v>
      </c>
      <c r="M140" s="4"/>
      <c r="N140" s="106">
        <v>52</v>
      </c>
      <c r="O140" s="105" t="s">
        <v>273</v>
      </c>
      <c r="P140" s="105" t="s">
        <v>20</v>
      </c>
      <c r="Q140" s="104" t="s">
        <v>136</v>
      </c>
      <c r="S140" s="13"/>
    </row>
    <row r="141" spans="1:24" ht="22.5" customHeight="1" x14ac:dyDescent="0.25">
      <c r="A141" s="49" t="s">
        <v>397</v>
      </c>
      <c r="B141" s="79"/>
      <c r="C141" s="79"/>
      <c r="D141" s="79"/>
      <c r="E141" s="3">
        <v>852</v>
      </c>
      <c r="F141" s="3" t="s">
        <v>38</v>
      </c>
      <c r="G141" s="3" t="s">
        <v>8</v>
      </c>
      <c r="H141" s="63" t="s">
        <v>398</v>
      </c>
      <c r="I141" s="87"/>
      <c r="J141" s="87"/>
      <c r="K141" s="87" t="s">
        <v>29</v>
      </c>
      <c r="L141" s="87" t="s">
        <v>192</v>
      </c>
      <c r="M141" s="4"/>
      <c r="N141" s="106">
        <v>52</v>
      </c>
      <c r="O141" s="105" t="s">
        <v>273</v>
      </c>
      <c r="P141" s="105" t="s">
        <v>20</v>
      </c>
      <c r="Q141" s="104" t="s">
        <v>192</v>
      </c>
    </row>
    <row r="142" spans="1:24" s="13" customFormat="1" ht="18" customHeight="1" x14ac:dyDescent="0.25">
      <c r="A142" s="36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63" t="s">
        <v>399</v>
      </c>
      <c r="I142" s="87"/>
      <c r="J142" s="87"/>
      <c r="K142" s="87" t="s">
        <v>29</v>
      </c>
      <c r="L142" s="87" t="s">
        <v>135</v>
      </c>
      <c r="M142" s="76"/>
      <c r="N142" s="106">
        <v>52</v>
      </c>
      <c r="O142" s="101" t="s">
        <v>273</v>
      </c>
      <c r="P142" s="105" t="s">
        <v>20</v>
      </c>
      <c r="Q142" s="104" t="s">
        <v>135</v>
      </c>
      <c r="R142" s="103"/>
      <c r="T142" s="8"/>
      <c r="X142" s="103"/>
    </row>
    <row r="143" spans="1:24" ht="32.25" customHeight="1" x14ac:dyDescent="0.25">
      <c r="A143" s="36" t="s">
        <v>58</v>
      </c>
      <c r="B143" s="79"/>
      <c r="C143" s="79"/>
      <c r="D143" s="79"/>
      <c r="E143" s="3">
        <v>852</v>
      </c>
      <c r="F143" s="3" t="s">
        <v>38</v>
      </c>
      <c r="G143" s="2" t="s">
        <v>8</v>
      </c>
      <c r="H143" s="63" t="s">
        <v>400</v>
      </c>
      <c r="I143" s="87"/>
      <c r="J143" s="87"/>
      <c r="K143" s="87" t="s">
        <v>29</v>
      </c>
      <c r="L143" s="87" t="s">
        <v>192</v>
      </c>
      <c r="M143" s="4"/>
      <c r="N143" s="106">
        <v>52</v>
      </c>
      <c r="O143" s="105" t="s">
        <v>273</v>
      </c>
      <c r="P143" s="105" t="s">
        <v>20</v>
      </c>
      <c r="Q143" s="104" t="s">
        <v>192</v>
      </c>
    </row>
    <row r="144" spans="1:24" ht="32.25" customHeight="1" x14ac:dyDescent="0.25">
      <c r="A144" s="36" t="s">
        <v>57</v>
      </c>
      <c r="B144" s="79"/>
      <c r="C144" s="79"/>
      <c r="D144" s="79"/>
      <c r="E144" s="3">
        <v>852</v>
      </c>
      <c r="F144" s="2" t="s">
        <v>38</v>
      </c>
      <c r="G144" s="3" t="s">
        <v>20</v>
      </c>
      <c r="H144" s="63" t="s">
        <v>399</v>
      </c>
      <c r="I144" s="87"/>
      <c r="J144" s="87"/>
      <c r="K144" s="87" t="s">
        <v>29</v>
      </c>
      <c r="L144" s="87" t="s">
        <v>135</v>
      </c>
      <c r="M144" s="4"/>
      <c r="N144" s="106">
        <v>52</v>
      </c>
      <c r="O144" s="105" t="s">
        <v>273</v>
      </c>
      <c r="P144" s="105" t="s">
        <v>20</v>
      </c>
      <c r="Q144" s="104" t="s">
        <v>135</v>
      </c>
      <c r="S144" s="13"/>
    </row>
    <row r="145" spans="1:24" ht="32.25" customHeight="1" x14ac:dyDescent="0.25">
      <c r="A145" s="36" t="s">
        <v>397</v>
      </c>
      <c r="B145" s="79"/>
      <c r="C145" s="79"/>
      <c r="D145" s="79"/>
      <c r="E145" s="3">
        <v>852</v>
      </c>
      <c r="F145" s="3" t="s">
        <v>38</v>
      </c>
      <c r="G145" s="3" t="s">
        <v>20</v>
      </c>
      <c r="H145" s="63" t="s">
        <v>398</v>
      </c>
      <c r="I145" s="87"/>
      <c r="J145" s="87"/>
      <c r="K145" s="87" t="s">
        <v>29</v>
      </c>
      <c r="L145" s="87" t="s">
        <v>401</v>
      </c>
      <c r="M145" s="4"/>
      <c r="N145" s="106">
        <v>52</v>
      </c>
      <c r="O145" s="105" t="s">
        <v>273</v>
      </c>
      <c r="P145" s="156" t="s">
        <v>20</v>
      </c>
      <c r="Q145" s="104" t="s">
        <v>401</v>
      </c>
      <c r="S145" s="13"/>
    </row>
    <row r="146" spans="1:24" s="13" customFormat="1" ht="32.25" customHeight="1" x14ac:dyDescent="0.25">
      <c r="A146" s="36" t="s">
        <v>58</v>
      </c>
      <c r="B146" s="79"/>
      <c r="C146" s="79"/>
      <c r="D146" s="79"/>
      <c r="E146" s="3">
        <v>852</v>
      </c>
      <c r="F146" s="3" t="s">
        <v>38</v>
      </c>
      <c r="G146" s="3" t="s">
        <v>20</v>
      </c>
      <c r="H146" s="63" t="s">
        <v>400</v>
      </c>
      <c r="I146" s="87"/>
      <c r="J146" s="87"/>
      <c r="K146" s="87" t="s">
        <v>29</v>
      </c>
      <c r="L146" s="87" t="s">
        <v>192</v>
      </c>
      <c r="M146" s="76"/>
      <c r="N146" s="155">
        <v>52</v>
      </c>
      <c r="O146" s="101" t="s">
        <v>273</v>
      </c>
      <c r="P146" s="105" t="s">
        <v>20</v>
      </c>
      <c r="Q146" s="104" t="s">
        <v>192</v>
      </c>
      <c r="R146" s="103"/>
      <c r="X146" s="103"/>
    </row>
    <row r="147" spans="1:24" s="13" customFormat="1" ht="32.25" customHeight="1" x14ac:dyDescent="0.25">
      <c r="A147" s="36" t="s">
        <v>200</v>
      </c>
      <c r="B147" s="79"/>
      <c r="C147" s="79"/>
      <c r="D147" s="79"/>
      <c r="E147" s="3">
        <v>852</v>
      </c>
      <c r="F147" s="2" t="s">
        <v>38</v>
      </c>
      <c r="G147" s="2" t="s">
        <v>20</v>
      </c>
      <c r="H147" s="63" t="s">
        <v>402</v>
      </c>
      <c r="I147" s="87"/>
      <c r="J147" s="87"/>
      <c r="K147" s="87" t="s">
        <v>29</v>
      </c>
      <c r="L147" s="68" t="s">
        <v>201</v>
      </c>
      <c r="M147" s="76"/>
      <c r="N147" s="106">
        <v>52</v>
      </c>
      <c r="O147" s="101" t="s">
        <v>273</v>
      </c>
      <c r="P147" s="105" t="s">
        <v>20</v>
      </c>
      <c r="Q147" s="105" t="s">
        <v>201</v>
      </c>
      <c r="R147" s="103"/>
      <c r="X147" s="103"/>
    </row>
    <row r="148" spans="1:24" s="13" customFormat="1" ht="32.25" customHeight="1" x14ac:dyDescent="0.25">
      <c r="A148" s="36" t="s">
        <v>197</v>
      </c>
      <c r="E148" s="3">
        <v>852</v>
      </c>
      <c r="F148" s="2" t="s">
        <v>38</v>
      </c>
      <c r="G148" s="3" t="s">
        <v>20</v>
      </c>
      <c r="H148" s="63" t="s">
        <v>403</v>
      </c>
      <c r="I148" s="87"/>
      <c r="J148" s="87"/>
      <c r="K148" s="87" t="s">
        <v>29</v>
      </c>
      <c r="L148" s="68" t="s">
        <v>195</v>
      </c>
      <c r="M148" s="76"/>
      <c r="N148" s="106">
        <v>52</v>
      </c>
      <c r="O148" s="101" t="s">
        <v>273</v>
      </c>
      <c r="P148" s="104" t="s">
        <v>20</v>
      </c>
      <c r="Q148" s="105" t="s">
        <v>195</v>
      </c>
      <c r="R148" s="103"/>
      <c r="X148" s="103"/>
    </row>
    <row r="149" spans="1:24" s="13" customFormat="1" ht="32.25" customHeight="1" x14ac:dyDescent="0.25">
      <c r="A149" s="36" t="s">
        <v>207</v>
      </c>
      <c r="E149" s="3">
        <v>852</v>
      </c>
      <c r="F149" s="2" t="s">
        <v>38</v>
      </c>
      <c r="G149" s="3" t="s">
        <v>20</v>
      </c>
      <c r="H149" s="63" t="s">
        <v>404</v>
      </c>
      <c r="I149" s="87"/>
      <c r="J149" s="87"/>
      <c r="K149" s="87" t="s">
        <v>29</v>
      </c>
      <c r="L149" s="68" t="s">
        <v>194</v>
      </c>
      <c r="M149" s="76"/>
      <c r="N149" s="118">
        <v>52</v>
      </c>
      <c r="O149" s="101" t="s">
        <v>273</v>
      </c>
      <c r="P149" s="105" t="s">
        <v>20</v>
      </c>
      <c r="Q149" s="105" t="s">
        <v>194</v>
      </c>
      <c r="R149" s="103"/>
      <c r="X149" s="103"/>
    </row>
    <row r="150" spans="1:24" s="13" customFormat="1" ht="32.25" customHeight="1" x14ac:dyDescent="0.25">
      <c r="A150" s="36" t="s">
        <v>61</v>
      </c>
      <c r="B150" s="79"/>
      <c r="C150" s="79"/>
      <c r="D150" s="79"/>
      <c r="E150" s="3">
        <v>852</v>
      </c>
      <c r="F150" s="3" t="s">
        <v>38</v>
      </c>
      <c r="G150" s="3" t="s">
        <v>21</v>
      </c>
      <c r="H150" s="63" t="s">
        <v>405</v>
      </c>
      <c r="I150" s="87"/>
      <c r="J150" s="87"/>
      <c r="K150" s="87" t="s">
        <v>29</v>
      </c>
      <c r="L150" s="87" t="s">
        <v>137</v>
      </c>
      <c r="M150" s="76"/>
      <c r="N150" s="106">
        <v>52</v>
      </c>
      <c r="O150" s="101" t="s">
        <v>273</v>
      </c>
      <c r="P150" s="105" t="s">
        <v>20</v>
      </c>
      <c r="Q150" s="104" t="s">
        <v>137</v>
      </c>
      <c r="R150" s="103"/>
      <c r="X150" s="103"/>
    </row>
    <row r="151" spans="1:24" ht="32.25" customHeight="1" x14ac:dyDescent="0.25">
      <c r="A151" s="36" t="s">
        <v>57</v>
      </c>
      <c r="B151" s="79"/>
      <c r="C151" s="79"/>
      <c r="D151" s="79"/>
      <c r="E151" s="3">
        <v>852</v>
      </c>
      <c r="F151" s="2" t="s">
        <v>38</v>
      </c>
      <c r="G151" s="2" t="s">
        <v>21</v>
      </c>
      <c r="H151" s="63" t="s">
        <v>399</v>
      </c>
      <c r="I151" s="87"/>
      <c r="J151" s="87"/>
      <c r="K151" s="87" t="s">
        <v>29</v>
      </c>
      <c r="L151" s="87" t="s">
        <v>135</v>
      </c>
      <c r="M151" s="4"/>
      <c r="N151" s="106">
        <v>52</v>
      </c>
      <c r="O151" s="105" t="s">
        <v>273</v>
      </c>
      <c r="P151" s="105" t="s">
        <v>20</v>
      </c>
      <c r="Q151" s="104" t="s">
        <v>135</v>
      </c>
      <c r="S151" s="13"/>
    </row>
    <row r="152" spans="1:24" ht="32.25" customHeight="1" x14ac:dyDescent="0.25">
      <c r="A152" s="36" t="s">
        <v>58</v>
      </c>
      <c r="B152" s="79"/>
      <c r="C152" s="79"/>
      <c r="D152" s="79"/>
      <c r="E152" s="3">
        <v>852</v>
      </c>
      <c r="F152" s="3" t="s">
        <v>38</v>
      </c>
      <c r="G152" s="3" t="s">
        <v>21</v>
      </c>
      <c r="H152" s="63" t="s">
        <v>400</v>
      </c>
      <c r="I152" s="87"/>
      <c r="J152" s="87"/>
      <c r="K152" s="87" t="s">
        <v>29</v>
      </c>
      <c r="L152" s="87" t="s">
        <v>192</v>
      </c>
      <c r="M152" s="4"/>
      <c r="N152" s="106">
        <v>52</v>
      </c>
      <c r="O152" s="105" t="s">
        <v>273</v>
      </c>
      <c r="P152" s="104" t="s">
        <v>20</v>
      </c>
      <c r="Q152" s="104" t="s">
        <v>192</v>
      </c>
      <c r="S152" s="13"/>
    </row>
    <row r="153" spans="1:24" ht="32.25" customHeight="1" x14ac:dyDescent="0.25">
      <c r="A153" s="79" t="s">
        <v>406</v>
      </c>
      <c r="B153" s="79"/>
      <c r="C153" s="79"/>
      <c r="D153" s="79"/>
      <c r="E153" s="3">
        <v>852</v>
      </c>
      <c r="F153" s="2" t="s">
        <v>38</v>
      </c>
      <c r="G153" s="2" t="s">
        <v>21</v>
      </c>
      <c r="H153" s="144" t="s">
        <v>407</v>
      </c>
      <c r="I153" s="87"/>
      <c r="J153" s="87"/>
      <c r="K153" s="87" t="s">
        <v>29</v>
      </c>
      <c r="L153" s="87" t="s">
        <v>408</v>
      </c>
      <c r="M153" s="4"/>
      <c r="N153" s="106">
        <v>52</v>
      </c>
      <c r="O153" s="105" t="s">
        <v>273</v>
      </c>
      <c r="P153" s="105" t="s">
        <v>20</v>
      </c>
      <c r="Q153" s="104" t="s">
        <v>408</v>
      </c>
      <c r="S153" s="13"/>
    </row>
    <row r="154" spans="1:24" ht="32.25" customHeight="1" x14ac:dyDescent="0.25">
      <c r="A154" s="6" t="s">
        <v>409</v>
      </c>
      <c r="B154" s="79"/>
      <c r="C154" s="79"/>
      <c r="D154" s="79"/>
      <c r="E154" s="3">
        <v>852</v>
      </c>
      <c r="F154" s="3" t="s">
        <v>38</v>
      </c>
      <c r="G154" s="3" t="s">
        <v>21</v>
      </c>
      <c r="H154" s="86" t="s">
        <v>410</v>
      </c>
      <c r="I154" s="87"/>
      <c r="J154" s="87"/>
      <c r="K154" s="87" t="s">
        <v>29</v>
      </c>
      <c r="L154" s="87" t="s">
        <v>411</v>
      </c>
      <c r="M154" s="4"/>
      <c r="N154" s="106">
        <v>52</v>
      </c>
      <c r="O154" s="105" t="s">
        <v>273</v>
      </c>
      <c r="P154" s="105" t="s">
        <v>20</v>
      </c>
      <c r="Q154" s="104" t="s">
        <v>411</v>
      </c>
      <c r="S154" s="13"/>
    </row>
    <row r="155" spans="1:24" ht="45" customHeight="1" x14ac:dyDescent="0.25">
      <c r="A155" s="79" t="s">
        <v>218</v>
      </c>
      <c r="B155" s="79"/>
      <c r="C155" s="79"/>
      <c r="D155" s="79"/>
      <c r="E155" s="3">
        <v>852</v>
      </c>
      <c r="F155" s="3" t="s">
        <v>38</v>
      </c>
      <c r="G155" s="3" t="s">
        <v>21</v>
      </c>
      <c r="H155" s="86" t="s">
        <v>412</v>
      </c>
      <c r="I155" s="87"/>
      <c r="J155" s="87"/>
      <c r="K155" s="87" t="s">
        <v>29</v>
      </c>
      <c r="L155" s="87" t="s">
        <v>219</v>
      </c>
      <c r="M155" s="4"/>
      <c r="N155" s="106">
        <v>52</v>
      </c>
      <c r="O155" s="105" t="s">
        <v>273</v>
      </c>
      <c r="P155" s="105" t="s">
        <v>20</v>
      </c>
      <c r="Q155" s="104" t="s">
        <v>219</v>
      </c>
      <c r="S155" s="13"/>
    </row>
    <row r="156" spans="1:24" s="13" customFormat="1" ht="32.25" customHeight="1" x14ac:dyDescent="0.25">
      <c r="A156" s="119" t="s">
        <v>103</v>
      </c>
      <c r="B156" s="63"/>
      <c r="C156" s="63"/>
      <c r="D156" s="63"/>
      <c r="E156" s="63"/>
      <c r="F156" s="63"/>
      <c r="G156" s="63"/>
      <c r="H156" s="63"/>
      <c r="I156" s="87"/>
      <c r="J156" s="87"/>
      <c r="K156" s="87"/>
      <c r="L156" s="87"/>
      <c r="M156" s="76"/>
      <c r="N156" s="155">
        <v>52</v>
      </c>
      <c r="O156" s="101"/>
      <c r="P156" s="102" t="s">
        <v>21</v>
      </c>
      <c r="Q156" s="104"/>
      <c r="R156" s="103"/>
      <c r="T156" s="8"/>
      <c r="X156" s="103"/>
    </row>
    <row r="157" spans="1:24" s="13" customFormat="1" ht="32.25" customHeight="1" x14ac:dyDescent="0.25">
      <c r="A157" s="36" t="s">
        <v>188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63" t="s">
        <v>413</v>
      </c>
      <c r="I157" s="87"/>
      <c r="J157" s="87"/>
      <c r="K157" s="87" t="s">
        <v>16</v>
      </c>
      <c r="L157" s="87" t="s">
        <v>203</v>
      </c>
      <c r="M157" s="76"/>
      <c r="N157" s="106">
        <v>52</v>
      </c>
      <c r="O157" s="105" t="s">
        <v>273</v>
      </c>
      <c r="P157" s="105" t="s">
        <v>21</v>
      </c>
      <c r="Q157" s="104" t="s">
        <v>203</v>
      </c>
      <c r="R157" s="103"/>
      <c r="X157" s="103"/>
    </row>
    <row r="158" spans="1:24" s="13" customFormat="1" ht="32.25" customHeight="1" x14ac:dyDescent="0.25">
      <c r="A158" s="36" t="s">
        <v>188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63" t="s">
        <v>413</v>
      </c>
      <c r="I158" s="87"/>
      <c r="J158" s="87"/>
      <c r="K158" s="87" t="s">
        <v>16</v>
      </c>
      <c r="L158" s="87" t="s">
        <v>203</v>
      </c>
      <c r="M158" s="76"/>
      <c r="N158" s="106">
        <v>52</v>
      </c>
      <c r="O158" s="105" t="s">
        <v>273</v>
      </c>
      <c r="P158" s="105" t="s">
        <v>21</v>
      </c>
      <c r="Q158" s="104" t="s">
        <v>203</v>
      </c>
      <c r="R158" s="103"/>
      <c r="X158" s="103"/>
    </row>
    <row r="159" spans="1:24" ht="32.25" customHeight="1" x14ac:dyDescent="0.25">
      <c r="A159" s="54" t="s">
        <v>188</v>
      </c>
      <c r="B159" s="58"/>
      <c r="C159" s="58"/>
      <c r="D159" s="58"/>
      <c r="E159" s="122">
        <v>852</v>
      </c>
      <c r="F159" s="55" t="s">
        <v>38</v>
      </c>
      <c r="G159" s="55" t="s">
        <v>21</v>
      </c>
      <c r="H159" s="123" t="s">
        <v>413</v>
      </c>
      <c r="I159" s="87"/>
      <c r="J159" s="87"/>
      <c r="K159" s="87" t="s">
        <v>16</v>
      </c>
      <c r="L159" s="87" t="s">
        <v>203</v>
      </c>
      <c r="M159" s="4"/>
      <c r="N159" s="118">
        <v>52</v>
      </c>
      <c r="O159" s="105" t="s">
        <v>273</v>
      </c>
      <c r="P159" s="105" t="s">
        <v>21</v>
      </c>
      <c r="Q159" s="104" t="s">
        <v>203</v>
      </c>
      <c r="S159" s="13"/>
    </row>
    <row r="160" spans="1:24" ht="51.75" customHeight="1" x14ac:dyDescent="0.25">
      <c r="A160" s="36" t="s">
        <v>188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63" t="s">
        <v>413</v>
      </c>
      <c r="I160" s="87"/>
      <c r="J160" s="87"/>
      <c r="K160" s="87" t="s">
        <v>16</v>
      </c>
      <c r="L160" s="87" t="s">
        <v>203</v>
      </c>
      <c r="M160" s="4"/>
      <c r="N160" s="106">
        <v>52</v>
      </c>
      <c r="O160" s="105" t="s">
        <v>273</v>
      </c>
      <c r="P160" s="105" t="s">
        <v>21</v>
      </c>
      <c r="Q160" s="104" t="s">
        <v>203</v>
      </c>
      <c r="S160" s="13"/>
    </row>
    <row r="161" spans="1:24" s="13" customFormat="1" ht="32.25" customHeight="1" x14ac:dyDescent="0.25">
      <c r="A161" s="179" t="s">
        <v>240</v>
      </c>
      <c r="B161" s="180"/>
      <c r="C161" s="63"/>
      <c r="D161" s="63"/>
      <c r="E161" s="63"/>
      <c r="F161" s="63"/>
      <c r="G161" s="63"/>
      <c r="H161" s="63"/>
      <c r="I161" s="87"/>
      <c r="J161" s="87"/>
      <c r="K161" s="87"/>
      <c r="L161" s="87"/>
      <c r="M161" s="76"/>
      <c r="N161" s="106">
        <v>52</v>
      </c>
      <c r="O161" s="101"/>
      <c r="P161" s="102" t="s">
        <v>9</v>
      </c>
      <c r="Q161" s="104"/>
      <c r="R161" s="103"/>
      <c r="T161" s="8"/>
      <c r="X161" s="103"/>
    </row>
    <row r="162" spans="1:24" ht="32.25" customHeight="1" x14ac:dyDescent="0.25">
      <c r="A162" s="54" t="s">
        <v>414</v>
      </c>
      <c r="B162" s="79"/>
      <c r="C162" s="79"/>
      <c r="D162" s="79"/>
      <c r="E162" s="3">
        <v>852</v>
      </c>
      <c r="F162" s="2" t="s">
        <v>38</v>
      </c>
      <c r="G162" s="2" t="s">
        <v>20</v>
      </c>
      <c r="H162" s="63" t="s">
        <v>415</v>
      </c>
      <c r="I162" s="87"/>
      <c r="J162" s="87"/>
      <c r="K162" s="87" t="s">
        <v>29</v>
      </c>
      <c r="L162" s="87" t="s">
        <v>199</v>
      </c>
      <c r="M162" s="4"/>
      <c r="N162" s="106">
        <v>52</v>
      </c>
      <c r="O162" s="105" t="s">
        <v>273</v>
      </c>
      <c r="P162" s="105" t="s">
        <v>9</v>
      </c>
      <c r="Q162" s="104" t="s">
        <v>199</v>
      </c>
      <c r="S162" s="13"/>
    </row>
    <row r="163" spans="1:24" s="13" customFormat="1" ht="32.25" customHeight="1" x14ac:dyDescent="0.25">
      <c r="A163" s="179" t="s">
        <v>239</v>
      </c>
      <c r="B163" s="180"/>
      <c r="C163" s="63"/>
      <c r="D163" s="63"/>
      <c r="E163" s="63"/>
      <c r="F163" s="63"/>
      <c r="G163" s="63"/>
      <c r="H163" s="63"/>
      <c r="I163" s="87"/>
      <c r="J163" s="87"/>
      <c r="K163" s="87"/>
      <c r="L163" s="87"/>
      <c r="M163" s="76"/>
      <c r="N163" s="106">
        <v>52</v>
      </c>
      <c r="O163" s="101"/>
      <c r="P163" s="102" t="s">
        <v>15</v>
      </c>
      <c r="Q163" s="104"/>
      <c r="R163" s="103"/>
      <c r="T163" s="8"/>
      <c r="X163" s="103"/>
    </row>
    <row r="164" spans="1:24" s="13" customFormat="1" ht="32.25" customHeight="1" x14ac:dyDescent="0.25">
      <c r="A164" s="36" t="s">
        <v>416</v>
      </c>
      <c r="E164" s="3">
        <v>852</v>
      </c>
      <c r="F164" s="2" t="s">
        <v>38</v>
      </c>
      <c r="G164" s="3" t="s">
        <v>8</v>
      </c>
      <c r="H164" s="63" t="s">
        <v>417</v>
      </c>
      <c r="I164" s="87"/>
      <c r="J164" s="87"/>
      <c r="K164" s="87" t="s">
        <v>29</v>
      </c>
      <c r="L164" s="87" t="s">
        <v>418</v>
      </c>
      <c r="M164" s="76"/>
      <c r="N164" s="106">
        <v>52</v>
      </c>
      <c r="O164" s="105" t="s">
        <v>273</v>
      </c>
      <c r="P164" s="105" t="s">
        <v>15</v>
      </c>
      <c r="Q164" s="104" t="s">
        <v>418</v>
      </c>
      <c r="R164" s="103"/>
      <c r="X164" s="103"/>
    </row>
    <row r="165" spans="1:24" s="13" customFormat="1" ht="32.25" customHeight="1" x14ac:dyDescent="0.25">
      <c r="A165" s="36" t="s">
        <v>419</v>
      </c>
      <c r="B165" s="79"/>
      <c r="C165" s="79"/>
      <c r="D165" s="79"/>
      <c r="E165" s="3">
        <v>852</v>
      </c>
      <c r="F165" s="2" t="s">
        <v>38</v>
      </c>
      <c r="G165" s="3" t="s">
        <v>20</v>
      </c>
      <c r="H165" s="63" t="s">
        <v>420</v>
      </c>
      <c r="I165" s="87"/>
      <c r="J165" s="87"/>
      <c r="K165" s="87" t="s">
        <v>29</v>
      </c>
      <c r="L165" s="68" t="s">
        <v>421</v>
      </c>
      <c r="M165" s="76"/>
      <c r="N165" s="106">
        <v>52</v>
      </c>
      <c r="O165" s="105" t="s">
        <v>273</v>
      </c>
      <c r="P165" s="105" t="s">
        <v>15</v>
      </c>
      <c r="Q165" s="105" t="s">
        <v>421</v>
      </c>
      <c r="R165" s="103"/>
      <c r="X165" s="103"/>
    </row>
    <row r="166" spans="1:24" s="13" customFormat="1" ht="32.25" customHeight="1" x14ac:dyDescent="0.25">
      <c r="A166" s="36" t="s">
        <v>422</v>
      </c>
      <c r="B166" s="79"/>
      <c r="C166" s="79"/>
      <c r="D166" s="79"/>
      <c r="E166" s="3">
        <v>852</v>
      </c>
      <c r="F166" s="2" t="s">
        <v>38</v>
      </c>
      <c r="G166" s="3" t="s">
        <v>20</v>
      </c>
      <c r="H166" s="63" t="s">
        <v>423</v>
      </c>
      <c r="I166" s="87"/>
      <c r="J166" s="87"/>
      <c r="K166" s="87" t="s">
        <v>29</v>
      </c>
      <c r="L166" s="68" t="s">
        <v>424</v>
      </c>
      <c r="M166" s="76"/>
      <c r="N166" s="155">
        <v>52</v>
      </c>
      <c r="O166" s="105" t="s">
        <v>273</v>
      </c>
      <c r="P166" s="105" t="s">
        <v>15</v>
      </c>
      <c r="Q166" s="105" t="s">
        <v>424</v>
      </c>
      <c r="R166" s="103"/>
      <c r="X166" s="103"/>
    </row>
    <row r="167" spans="1:24" s="13" customFormat="1" ht="32.25" customHeight="1" x14ac:dyDescent="0.25">
      <c r="A167" s="36" t="s">
        <v>416</v>
      </c>
      <c r="E167" s="3">
        <v>852</v>
      </c>
      <c r="F167" s="2" t="s">
        <v>38</v>
      </c>
      <c r="G167" s="3" t="s">
        <v>20</v>
      </c>
      <c r="H167" s="63" t="s">
        <v>417</v>
      </c>
      <c r="I167" s="87"/>
      <c r="J167" s="87"/>
      <c r="K167" s="87" t="s">
        <v>29</v>
      </c>
      <c r="L167" s="68" t="s">
        <v>418</v>
      </c>
      <c r="M167" s="76"/>
      <c r="N167" s="106">
        <v>52</v>
      </c>
      <c r="O167" s="105" t="s">
        <v>273</v>
      </c>
      <c r="P167" s="105" t="s">
        <v>15</v>
      </c>
      <c r="Q167" s="105" t="s">
        <v>418</v>
      </c>
      <c r="R167" s="103"/>
      <c r="X167" s="103"/>
    </row>
    <row r="168" spans="1:24" x14ac:dyDescent="0.25">
      <c r="A168" s="181" t="s">
        <v>106</v>
      </c>
      <c r="B168" s="15"/>
      <c r="C168" s="15"/>
      <c r="D168" s="15"/>
      <c r="E168" s="40"/>
      <c r="F168" s="40"/>
      <c r="G168" s="40"/>
      <c r="H168" s="72"/>
      <c r="I168" s="151"/>
      <c r="J168" s="151"/>
      <c r="K168" s="151"/>
      <c r="L168" s="151"/>
      <c r="M168" s="4"/>
      <c r="N168" s="106">
        <v>52</v>
      </c>
      <c r="O168" s="105"/>
      <c r="P168" s="137" t="s">
        <v>49</v>
      </c>
      <c r="Q168" s="182"/>
    </row>
    <row r="169" spans="1:24" s="13" customFormat="1" ht="32.25" customHeight="1" x14ac:dyDescent="0.25">
      <c r="A169" s="54" t="s">
        <v>60</v>
      </c>
      <c r="B169" s="121"/>
      <c r="C169" s="121"/>
      <c r="D169" s="121"/>
      <c r="E169" s="122">
        <v>852</v>
      </c>
      <c r="F169" s="55" t="s">
        <v>38</v>
      </c>
      <c r="G169" s="122" t="s">
        <v>20</v>
      </c>
      <c r="H169" s="123" t="s">
        <v>425</v>
      </c>
      <c r="I169" s="153"/>
      <c r="J169" s="153"/>
      <c r="K169" s="153" t="s">
        <v>426</v>
      </c>
      <c r="L169" s="183" t="s">
        <v>411</v>
      </c>
      <c r="M169" s="184"/>
      <c r="N169" s="118">
        <v>52</v>
      </c>
      <c r="O169" s="185" t="s">
        <v>273</v>
      </c>
      <c r="P169" s="185" t="s">
        <v>49</v>
      </c>
      <c r="Q169" s="156" t="s">
        <v>411</v>
      </c>
      <c r="R169" s="103"/>
      <c r="X169" s="103"/>
    </row>
    <row r="170" spans="1:24" ht="32.25" customHeight="1" x14ac:dyDescent="0.25">
      <c r="A170" s="186" t="s">
        <v>105</v>
      </c>
      <c r="B170" s="26"/>
      <c r="C170" s="26"/>
      <c r="D170" s="26"/>
      <c r="E170" s="3"/>
      <c r="F170" s="12"/>
      <c r="G170" s="12"/>
      <c r="H170" s="63" t="s">
        <v>23</v>
      </c>
      <c r="I170" s="87"/>
      <c r="J170" s="87"/>
      <c r="K170" s="87"/>
      <c r="L170" s="87"/>
      <c r="M170" s="4"/>
      <c r="N170" s="106">
        <v>52</v>
      </c>
      <c r="O170" s="105"/>
      <c r="P170" s="102" t="s">
        <v>38</v>
      </c>
      <c r="Q170" s="104"/>
      <c r="S170" s="13"/>
    </row>
    <row r="171" spans="1:24" ht="21.75" customHeight="1" x14ac:dyDescent="0.25">
      <c r="A171" s="49" t="s">
        <v>62</v>
      </c>
      <c r="B171" s="39"/>
      <c r="C171" s="39"/>
      <c r="D171" s="39"/>
      <c r="E171" s="38">
        <v>852</v>
      </c>
      <c r="F171" s="37" t="s">
        <v>38</v>
      </c>
      <c r="G171" s="37" t="s">
        <v>38</v>
      </c>
      <c r="H171" s="144" t="s">
        <v>427</v>
      </c>
      <c r="I171" s="145"/>
      <c r="J171" s="145"/>
      <c r="K171" s="145" t="s">
        <v>302</v>
      </c>
      <c r="L171" s="145" t="s">
        <v>138</v>
      </c>
      <c r="M171" s="146"/>
      <c r="N171" s="106">
        <v>52</v>
      </c>
      <c r="O171" s="148" t="s">
        <v>273</v>
      </c>
      <c r="P171" s="148" t="s">
        <v>38</v>
      </c>
      <c r="Q171" s="149" t="s">
        <v>138</v>
      </c>
      <c r="S171" s="13"/>
    </row>
    <row r="172" spans="1:24" ht="28.5" x14ac:dyDescent="0.25">
      <c r="A172" s="158" t="s">
        <v>96</v>
      </c>
      <c r="B172" s="15"/>
      <c r="C172" s="15"/>
      <c r="D172" s="15"/>
      <c r="E172" s="40"/>
      <c r="F172" s="40"/>
      <c r="G172" s="40"/>
      <c r="H172" s="72"/>
      <c r="I172" s="151"/>
      <c r="J172" s="151"/>
      <c r="K172" s="151"/>
      <c r="L172" s="151"/>
      <c r="M172" s="4"/>
      <c r="N172" s="106">
        <v>52</v>
      </c>
      <c r="O172" s="105"/>
      <c r="P172" s="102" t="s">
        <v>28</v>
      </c>
      <c r="Q172" s="182"/>
    </row>
    <row r="173" spans="1:24" ht="32.25" customHeight="1" x14ac:dyDescent="0.25">
      <c r="A173" s="54" t="s">
        <v>64</v>
      </c>
      <c r="B173" s="58"/>
      <c r="C173" s="58"/>
      <c r="D173" s="58"/>
      <c r="E173" s="122">
        <v>852</v>
      </c>
      <c r="F173" s="55" t="s">
        <v>46</v>
      </c>
      <c r="G173" s="55" t="s">
        <v>21</v>
      </c>
      <c r="H173" s="123" t="s">
        <v>428</v>
      </c>
      <c r="I173" s="153"/>
      <c r="J173" s="153"/>
      <c r="K173" s="153" t="s">
        <v>86</v>
      </c>
      <c r="L173" s="153" t="s">
        <v>104</v>
      </c>
      <c r="M173" s="154"/>
      <c r="N173" s="106">
        <v>52</v>
      </c>
      <c r="O173" s="156" t="s">
        <v>273</v>
      </c>
      <c r="P173" s="156" t="s">
        <v>28</v>
      </c>
      <c r="Q173" s="157" t="s">
        <v>104</v>
      </c>
      <c r="S173" s="13"/>
    </row>
    <row r="174" spans="1:24" ht="32.25" customHeight="1" x14ac:dyDescent="0.25">
      <c r="A174" s="36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63" t="s">
        <v>428</v>
      </c>
      <c r="I174" s="87"/>
      <c r="J174" s="87"/>
      <c r="K174" s="87" t="s">
        <v>86</v>
      </c>
      <c r="L174" s="87" t="s">
        <v>104</v>
      </c>
      <c r="M174" s="4"/>
      <c r="N174" s="106">
        <v>52</v>
      </c>
      <c r="O174" s="105" t="s">
        <v>273</v>
      </c>
      <c r="P174" s="105" t="s">
        <v>28</v>
      </c>
      <c r="Q174" s="104" t="s">
        <v>104</v>
      </c>
      <c r="S174" s="13"/>
    </row>
    <row r="175" spans="1:24" s="13" customFormat="1" ht="32.25" customHeight="1" x14ac:dyDescent="0.25">
      <c r="A175" s="36" t="s">
        <v>429</v>
      </c>
      <c r="B175" s="78"/>
      <c r="C175" s="78"/>
      <c r="D175" s="78"/>
      <c r="E175" s="3">
        <v>852</v>
      </c>
      <c r="F175" s="2" t="s">
        <v>46</v>
      </c>
      <c r="G175" s="2" t="s">
        <v>9</v>
      </c>
      <c r="H175" s="63" t="s">
        <v>430</v>
      </c>
      <c r="I175" s="87"/>
      <c r="J175" s="87"/>
      <c r="K175" s="87" t="s">
        <v>86</v>
      </c>
      <c r="L175" s="87" t="s">
        <v>148</v>
      </c>
      <c r="M175" s="76"/>
      <c r="N175" s="106">
        <v>52</v>
      </c>
      <c r="O175" s="101" t="s">
        <v>273</v>
      </c>
      <c r="P175" s="101" t="s">
        <v>28</v>
      </c>
      <c r="Q175" s="104" t="s">
        <v>148</v>
      </c>
      <c r="R175" s="103"/>
      <c r="X175" s="103"/>
    </row>
    <row r="176" spans="1:24" ht="32.25" customHeight="1" x14ac:dyDescent="0.25">
      <c r="A176" s="36" t="s">
        <v>431</v>
      </c>
      <c r="B176" s="78"/>
      <c r="C176" s="78"/>
      <c r="D176" s="78"/>
      <c r="E176" s="3">
        <v>852</v>
      </c>
      <c r="F176" s="2" t="s">
        <v>46</v>
      </c>
      <c r="G176" s="2" t="s">
        <v>9</v>
      </c>
      <c r="H176" s="63" t="s">
        <v>432</v>
      </c>
      <c r="I176" s="87"/>
      <c r="J176" s="87"/>
      <c r="K176" s="87" t="s">
        <v>433</v>
      </c>
      <c r="L176" s="87" t="s">
        <v>434</v>
      </c>
      <c r="M176" s="4"/>
      <c r="N176" s="106">
        <v>52</v>
      </c>
      <c r="O176" s="105" t="s">
        <v>273</v>
      </c>
      <c r="P176" s="105" t="s">
        <v>28</v>
      </c>
      <c r="Q176" s="104" t="s">
        <v>434</v>
      </c>
      <c r="S176" s="13"/>
    </row>
    <row r="177" spans="1:24" ht="32.25" customHeight="1" x14ac:dyDescent="0.25">
      <c r="A177" s="36" t="s">
        <v>435</v>
      </c>
      <c r="B177" s="78"/>
      <c r="C177" s="78"/>
      <c r="D177" s="78"/>
      <c r="E177" s="3">
        <v>852</v>
      </c>
      <c r="F177" s="2" t="s">
        <v>46</v>
      </c>
      <c r="G177" s="2" t="s">
        <v>49</v>
      </c>
      <c r="H177" s="63" t="s">
        <v>436</v>
      </c>
      <c r="I177" s="87"/>
      <c r="J177" s="87"/>
      <c r="K177" s="87" t="s">
        <v>86</v>
      </c>
      <c r="L177" s="87" t="s">
        <v>146</v>
      </c>
      <c r="M177" s="4"/>
      <c r="N177" s="106">
        <v>52</v>
      </c>
      <c r="O177" s="105" t="s">
        <v>273</v>
      </c>
      <c r="P177" s="105" t="s">
        <v>28</v>
      </c>
      <c r="Q177" s="104" t="s">
        <v>146</v>
      </c>
      <c r="S177" s="13"/>
    </row>
    <row r="178" spans="1:24" ht="32.25" customHeight="1" x14ac:dyDescent="0.25">
      <c r="A178" s="36" t="s">
        <v>437</v>
      </c>
      <c r="B178" s="79"/>
      <c r="C178" s="79"/>
      <c r="D178" s="79"/>
      <c r="E178" s="3">
        <v>852</v>
      </c>
      <c r="F178" s="3" t="s">
        <v>46</v>
      </c>
      <c r="G178" s="3" t="s">
        <v>49</v>
      </c>
      <c r="H178" s="63" t="s">
        <v>438</v>
      </c>
      <c r="I178" s="87"/>
      <c r="J178" s="87"/>
      <c r="K178" s="87" t="s">
        <v>86</v>
      </c>
      <c r="L178" s="87" t="s">
        <v>147</v>
      </c>
      <c r="M178" s="4"/>
      <c r="N178" s="106">
        <v>52</v>
      </c>
      <c r="O178" s="105" t="s">
        <v>273</v>
      </c>
      <c r="P178" s="105" t="s">
        <v>28</v>
      </c>
      <c r="Q178" s="104" t="s">
        <v>147</v>
      </c>
      <c r="S178" s="13"/>
    </row>
    <row r="179" spans="1:24" ht="32.25" customHeight="1" x14ac:dyDescent="0.25">
      <c r="A179" s="187" t="s">
        <v>66</v>
      </c>
      <c r="B179" s="188"/>
      <c r="C179" s="188"/>
      <c r="D179" s="188"/>
      <c r="E179" s="189">
        <v>853</v>
      </c>
      <c r="F179" s="190"/>
      <c r="G179" s="190"/>
      <c r="H179" s="191" t="s">
        <v>23</v>
      </c>
      <c r="I179" s="192"/>
      <c r="J179" s="192"/>
      <c r="K179" s="192"/>
      <c r="L179" s="192"/>
      <c r="M179" s="193"/>
      <c r="N179" s="193"/>
      <c r="O179" s="190"/>
      <c r="P179" s="190"/>
      <c r="Q179" s="192"/>
      <c r="S179" s="13"/>
    </row>
    <row r="180" spans="1:24" ht="32.25" customHeight="1" x14ac:dyDescent="0.25">
      <c r="A180" s="194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63" t="s">
        <v>23</v>
      </c>
      <c r="I180" s="87"/>
      <c r="J180" s="87"/>
      <c r="K180" s="87"/>
      <c r="L180" s="87"/>
      <c r="M180" s="4"/>
      <c r="N180" s="106"/>
      <c r="O180" s="105"/>
      <c r="P180" s="105"/>
      <c r="Q180" s="104"/>
      <c r="S180" s="13"/>
    </row>
    <row r="181" spans="1:24" ht="49.5" customHeight="1" x14ac:dyDescent="0.25">
      <c r="A181" s="178" t="s">
        <v>439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63" t="s">
        <v>23</v>
      </c>
      <c r="I181" s="87"/>
      <c r="J181" s="87"/>
      <c r="K181" s="87"/>
      <c r="L181" s="87"/>
      <c r="M181" s="4"/>
      <c r="N181" s="106"/>
      <c r="O181" s="105"/>
      <c r="P181" s="102" t="s">
        <v>8</v>
      </c>
      <c r="Q181" s="104"/>
      <c r="S181" s="13"/>
    </row>
    <row r="182" spans="1:24" ht="32.25" customHeight="1" x14ac:dyDescent="0.25">
      <c r="A182" s="36" t="s">
        <v>11</v>
      </c>
      <c r="B182" s="74"/>
      <c r="C182" s="74"/>
      <c r="D182" s="74"/>
      <c r="E182" s="2">
        <v>853</v>
      </c>
      <c r="F182" s="2" t="s">
        <v>10</v>
      </c>
      <c r="G182" s="2" t="s">
        <v>49</v>
      </c>
      <c r="H182" s="63" t="s">
        <v>440</v>
      </c>
      <c r="I182" s="87"/>
      <c r="J182" s="87"/>
      <c r="K182" s="87" t="s">
        <v>51</v>
      </c>
      <c r="L182" s="87" t="s">
        <v>110</v>
      </c>
      <c r="M182" s="4"/>
      <c r="N182" s="106">
        <v>53</v>
      </c>
      <c r="O182" s="105" t="s">
        <v>273</v>
      </c>
      <c r="P182" s="105" t="s">
        <v>8</v>
      </c>
      <c r="Q182" s="104" t="s">
        <v>110</v>
      </c>
      <c r="S182" s="13"/>
    </row>
    <row r="183" spans="1:24" ht="32.25" customHeight="1" x14ac:dyDescent="0.25">
      <c r="A183" s="36" t="s">
        <v>158</v>
      </c>
      <c r="B183" s="74"/>
      <c r="C183" s="74"/>
      <c r="D183" s="74"/>
      <c r="E183" s="2">
        <v>853</v>
      </c>
      <c r="F183" s="2" t="s">
        <v>8</v>
      </c>
      <c r="G183" s="2" t="s">
        <v>49</v>
      </c>
      <c r="H183" s="63" t="s">
        <v>441</v>
      </c>
      <c r="I183" s="87"/>
      <c r="J183" s="87"/>
      <c r="K183" s="87" t="s">
        <v>51</v>
      </c>
      <c r="L183" s="87" t="s">
        <v>160</v>
      </c>
      <c r="M183" s="4"/>
      <c r="N183" s="106">
        <v>53</v>
      </c>
      <c r="O183" s="105" t="s">
        <v>273</v>
      </c>
      <c r="P183" s="105" t="s">
        <v>8</v>
      </c>
      <c r="Q183" s="104" t="s">
        <v>160</v>
      </c>
      <c r="S183" s="13"/>
    </row>
    <row r="184" spans="1:24" ht="44.25" customHeight="1" x14ac:dyDescent="0.25">
      <c r="A184" s="195" t="s">
        <v>442</v>
      </c>
      <c r="B184" s="22"/>
      <c r="C184" s="22"/>
      <c r="D184" s="22"/>
      <c r="E184" s="2">
        <v>853</v>
      </c>
      <c r="F184" s="17" t="s">
        <v>68</v>
      </c>
      <c r="G184" s="17"/>
      <c r="H184" s="63" t="s">
        <v>23</v>
      </c>
      <c r="I184" s="87"/>
      <c r="J184" s="87"/>
      <c r="K184" s="87"/>
      <c r="L184" s="87"/>
      <c r="M184" s="4"/>
      <c r="N184" s="106"/>
      <c r="O184" s="105"/>
      <c r="P184" s="105"/>
      <c r="Q184" s="104"/>
      <c r="S184" s="13"/>
    </row>
    <row r="185" spans="1:24" ht="32.25" customHeight="1" x14ac:dyDescent="0.25">
      <c r="A185" s="47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63" t="s">
        <v>23</v>
      </c>
      <c r="I185" s="87"/>
      <c r="J185" s="87"/>
      <c r="K185" s="87"/>
      <c r="L185" s="87"/>
      <c r="M185" s="4"/>
      <c r="N185" s="106"/>
      <c r="O185" s="105"/>
      <c r="P185" s="105"/>
      <c r="Q185" s="104"/>
      <c r="S185" s="13"/>
    </row>
    <row r="186" spans="1:24" ht="42" customHeight="1" x14ac:dyDescent="0.25">
      <c r="A186" s="97" t="s">
        <v>443</v>
      </c>
      <c r="B186" s="26"/>
      <c r="C186" s="26"/>
      <c r="D186" s="26"/>
      <c r="E186" s="2"/>
      <c r="F186" s="14"/>
      <c r="G186" s="14"/>
      <c r="H186" s="63"/>
      <c r="I186" s="87"/>
      <c r="J186" s="87"/>
      <c r="K186" s="87"/>
      <c r="L186" s="87"/>
      <c r="M186" s="4"/>
      <c r="N186" s="106"/>
      <c r="O186" s="105"/>
      <c r="P186" s="102" t="s">
        <v>20</v>
      </c>
      <c r="Q186" s="104"/>
      <c r="S186" s="13"/>
    </row>
    <row r="187" spans="1:24" ht="32.25" customHeight="1" x14ac:dyDescent="0.25">
      <c r="A187" s="36" t="s">
        <v>186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63" t="s">
        <v>444</v>
      </c>
      <c r="I187" s="87"/>
      <c r="J187" s="87"/>
      <c r="K187" s="87" t="s">
        <v>29</v>
      </c>
      <c r="L187" s="87" t="s">
        <v>107</v>
      </c>
      <c r="M187" s="4"/>
      <c r="N187" s="106">
        <v>53</v>
      </c>
      <c r="O187" s="105" t="s">
        <v>273</v>
      </c>
      <c r="P187" s="105" t="s">
        <v>20</v>
      </c>
      <c r="Q187" s="104" t="s">
        <v>107</v>
      </c>
      <c r="S187" s="13"/>
    </row>
    <row r="188" spans="1:24" ht="32.25" customHeight="1" x14ac:dyDescent="0.25">
      <c r="A188" s="36" t="s">
        <v>108</v>
      </c>
      <c r="B188" s="79"/>
      <c r="C188" s="79"/>
      <c r="D188" s="79"/>
      <c r="E188" s="2">
        <v>853</v>
      </c>
      <c r="F188" s="2" t="s">
        <v>68</v>
      </c>
      <c r="G188" s="2" t="s">
        <v>20</v>
      </c>
      <c r="H188" s="63" t="s">
        <v>445</v>
      </c>
      <c r="I188" s="87"/>
      <c r="J188" s="87"/>
      <c r="K188" s="87" t="s">
        <v>29</v>
      </c>
      <c r="L188" s="87" t="s">
        <v>141</v>
      </c>
      <c r="M188" s="4"/>
      <c r="N188" s="106">
        <v>53</v>
      </c>
      <c r="O188" s="105" t="s">
        <v>273</v>
      </c>
      <c r="P188" s="105" t="s">
        <v>20</v>
      </c>
      <c r="Q188" s="104" t="s">
        <v>141</v>
      </c>
      <c r="S188" s="13"/>
    </row>
    <row r="189" spans="1:24" ht="32.25" customHeight="1" x14ac:dyDescent="0.25">
      <c r="A189" s="90" t="s">
        <v>446</v>
      </c>
      <c r="B189" s="196"/>
      <c r="C189" s="196"/>
      <c r="D189" s="196"/>
      <c r="E189" s="197"/>
      <c r="F189" s="197"/>
      <c r="G189" s="197"/>
      <c r="H189" s="198"/>
      <c r="I189" s="199"/>
      <c r="J189" s="199"/>
      <c r="K189" s="199"/>
      <c r="L189" s="199"/>
      <c r="M189" s="200"/>
      <c r="N189" s="200"/>
      <c r="O189" s="197"/>
      <c r="P189" s="197"/>
      <c r="Q189" s="199"/>
      <c r="S189" s="13"/>
    </row>
    <row r="190" spans="1:24" s="13" customFormat="1" ht="32.25" customHeight="1" x14ac:dyDescent="0.25">
      <c r="A190" s="46" t="s">
        <v>70</v>
      </c>
      <c r="B190" s="44"/>
      <c r="C190" s="44"/>
      <c r="D190" s="44"/>
      <c r="E190" s="11">
        <v>854</v>
      </c>
      <c r="F190" s="11"/>
      <c r="G190" s="11"/>
      <c r="H190" s="201" t="s">
        <v>23</v>
      </c>
      <c r="I190" s="202"/>
      <c r="J190" s="202"/>
      <c r="K190" s="202"/>
      <c r="L190" s="202"/>
      <c r="M190" s="76"/>
      <c r="N190" s="100"/>
      <c r="O190" s="101"/>
      <c r="P190" s="101"/>
      <c r="Q190" s="203"/>
      <c r="R190" s="103"/>
      <c r="X190" s="103"/>
    </row>
    <row r="191" spans="1:24" ht="56.25" customHeight="1" x14ac:dyDescent="0.25">
      <c r="A191" s="47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63" t="s">
        <v>23</v>
      </c>
      <c r="I191" s="87"/>
      <c r="J191" s="87"/>
      <c r="K191" s="87"/>
      <c r="L191" s="87"/>
      <c r="M191" s="4"/>
      <c r="N191" s="106"/>
      <c r="O191" s="105"/>
      <c r="P191" s="105"/>
      <c r="Q191" s="104"/>
      <c r="S191" s="13"/>
    </row>
    <row r="192" spans="1:24" ht="32.25" customHeight="1" x14ac:dyDescent="0.25">
      <c r="A192" s="36" t="s">
        <v>11</v>
      </c>
      <c r="B192" s="74"/>
      <c r="C192" s="74"/>
      <c r="D192" s="74"/>
      <c r="E192" s="3">
        <v>854</v>
      </c>
      <c r="F192" s="2" t="s">
        <v>10</v>
      </c>
      <c r="G192" s="2" t="s">
        <v>21</v>
      </c>
      <c r="H192" s="63" t="s">
        <v>72</v>
      </c>
      <c r="I192" s="87"/>
      <c r="J192" s="87"/>
      <c r="K192" s="87"/>
      <c r="L192" s="87" t="s">
        <v>110</v>
      </c>
      <c r="M192" s="4"/>
      <c r="N192" s="106"/>
      <c r="O192" s="105"/>
      <c r="P192" s="105"/>
      <c r="Q192" s="104" t="s">
        <v>110</v>
      </c>
      <c r="S192" s="13"/>
    </row>
    <row r="193" spans="1:24" s="21" customFormat="1" ht="24" customHeight="1" x14ac:dyDescent="0.25">
      <c r="A193" s="46" t="s">
        <v>73</v>
      </c>
      <c r="B193" s="44"/>
      <c r="C193" s="44"/>
      <c r="D193" s="44"/>
      <c r="E193" s="17">
        <v>857</v>
      </c>
      <c r="F193" s="11"/>
      <c r="G193" s="11"/>
      <c r="H193" s="201" t="s">
        <v>23</v>
      </c>
      <c r="I193" s="202"/>
      <c r="J193" s="202"/>
      <c r="K193" s="202"/>
      <c r="L193" s="202"/>
      <c r="M193" s="44"/>
      <c r="N193" s="204"/>
      <c r="O193" s="205"/>
      <c r="P193" s="205"/>
      <c r="Q193" s="203"/>
      <c r="R193" s="206"/>
      <c r="S193" s="13"/>
      <c r="X193" s="206"/>
    </row>
    <row r="194" spans="1:24" s="13" customFormat="1" ht="32.25" customHeight="1" x14ac:dyDescent="0.25">
      <c r="A194" s="47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63" t="s">
        <v>23</v>
      </c>
      <c r="I194" s="87"/>
      <c r="J194" s="87"/>
      <c r="K194" s="87"/>
      <c r="L194" s="87"/>
      <c r="M194" s="76"/>
      <c r="N194" s="100"/>
      <c r="O194" s="101"/>
      <c r="P194" s="101"/>
      <c r="Q194" s="104"/>
      <c r="R194" s="103"/>
      <c r="X194" s="103"/>
    </row>
    <row r="195" spans="1:24" s="13" customFormat="1" ht="32.25" customHeight="1" x14ac:dyDescent="0.25">
      <c r="A195" s="36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63" t="s">
        <v>72</v>
      </c>
      <c r="I195" s="87"/>
      <c r="J195" s="87"/>
      <c r="K195" s="87"/>
      <c r="L195" s="87" t="s">
        <v>110</v>
      </c>
      <c r="M195" s="76"/>
      <c r="N195" s="100"/>
      <c r="O195" s="101"/>
      <c r="P195" s="101"/>
      <c r="Q195" s="104" t="s">
        <v>110</v>
      </c>
      <c r="R195" s="103"/>
      <c r="X195" s="103"/>
    </row>
    <row r="196" spans="1:24" ht="32.25" customHeight="1" x14ac:dyDescent="0.25">
      <c r="A196" s="36" t="s">
        <v>74</v>
      </c>
      <c r="B196" s="79"/>
      <c r="C196" s="79"/>
      <c r="D196" s="79"/>
      <c r="E196" s="3">
        <v>857</v>
      </c>
      <c r="F196" s="2" t="s">
        <v>8</v>
      </c>
      <c r="G196" s="2" t="s">
        <v>49</v>
      </c>
      <c r="H196" s="63" t="s">
        <v>75</v>
      </c>
      <c r="I196" s="87"/>
      <c r="J196" s="87"/>
      <c r="K196" s="87"/>
      <c r="L196" s="87" t="s">
        <v>143</v>
      </c>
      <c r="M196" s="4"/>
      <c r="N196" s="106"/>
      <c r="O196" s="105"/>
      <c r="P196" s="105"/>
      <c r="Q196" s="104" t="s">
        <v>143</v>
      </c>
      <c r="S196" s="13"/>
    </row>
    <row r="197" spans="1:24" ht="32.25" customHeight="1" x14ac:dyDescent="0.25">
      <c r="A197" s="36" t="s">
        <v>76</v>
      </c>
      <c r="B197" s="79"/>
      <c r="C197" s="79"/>
      <c r="D197" s="2" t="s">
        <v>8</v>
      </c>
      <c r="E197" s="3">
        <v>857</v>
      </c>
      <c r="F197" s="2" t="s">
        <v>10</v>
      </c>
      <c r="G197" s="2" t="s">
        <v>49</v>
      </c>
      <c r="H197" s="63" t="s">
        <v>77</v>
      </c>
      <c r="I197" s="87"/>
      <c r="J197" s="87"/>
      <c r="K197" s="87"/>
      <c r="L197" s="87" t="s">
        <v>142</v>
      </c>
      <c r="M197" s="4"/>
      <c r="N197" s="106"/>
      <c r="O197" s="105"/>
      <c r="P197" s="105"/>
      <c r="Q197" s="104" t="s">
        <v>142</v>
      </c>
      <c r="S197" s="13"/>
    </row>
    <row r="198" spans="1:24" ht="32.25" customHeight="1" x14ac:dyDescent="0.25">
      <c r="A198" s="36" t="s">
        <v>184</v>
      </c>
      <c r="B198" s="79"/>
      <c r="C198" s="79"/>
      <c r="D198" s="79"/>
      <c r="E198" s="2">
        <v>853</v>
      </c>
      <c r="F198" s="2" t="s">
        <v>8</v>
      </c>
      <c r="G198" s="2" t="s">
        <v>51</v>
      </c>
      <c r="H198" s="63" t="s">
        <v>140</v>
      </c>
      <c r="I198" s="87"/>
      <c r="J198" s="87"/>
      <c r="K198" s="87"/>
      <c r="L198" s="87" t="s">
        <v>157</v>
      </c>
      <c r="M198" s="4"/>
      <c r="N198" s="106"/>
      <c r="O198" s="105"/>
      <c r="P198" s="105"/>
      <c r="Q198" s="104" t="s">
        <v>157</v>
      </c>
      <c r="S198" s="13"/>
    </row>
    <row r="199" spans="1:24" ht="32.25" customHeight="1" x14ac:dyDescent="0.25">
      <c r="A199" s="10" t="s">
        <v>48</v>
      </c>
      <c r="B199" s="79"/>
      <c r="C199" s="79"/>
      <c r="D199" s="15"/>
      <c r="E199" s="3">
        <v>851</v>
      </c>
      <c r="F199" s="2" t="s">
        <v>46</v>
      </c>
      <c r="G199" s="2" t="s">
        <v>49</v>
      </c>
      <c r="H199" s="86" t="s">
        <v>140</v>
      </c>
      <c r="I199" s="87" t="s">
        <v>255</v>
      </c>
      <c r="J199" s="87"/>
      <c r="K199" s="87"/>
      <c r="L199" s="87" t="s">
        <v>157</v>
      </c>
      <c r="M199" s="4"/>
      <c r="N199" s="106">
        <v>70</v>
      </c>
      <c r="O199" s="105"/>
      <c r="P199" s="105"/>
      <c r="Q199" s="104" t="s">
        <v>157</v>
      </c>
    </row>
    <row r="200" spans="1:24" ht="32.25" customHeight="1" x14ac:dyDescent="0.25">
      <c r="A200" s="36" t="s">
        <v>159</v>
      </c>
      <c r="B200" s="79"/>
      <c r="C200" s="79"/>
      <c r="D200" s="79"/>
      <c r="E200" s="2">
        <v>853</v>
      </c>
      <c r="F200" s="2" t="s">
        <v>8</v>
      </c>
      <c r="G200" s="2" t="s">
        <v>16</v>
      </c>
      <c r="H200" s="63" t="s">
        <v>161</v>
      </c>
      <c r="I200" s="87"/>
      <c r="J200" s="87"/>
      <c r="K200" s="87"/>
      <c r="L200" s="87" t="s">
        <v>162</v>
      </c>
      <c r="M200" s="4"/>
      <c r="N200" s="106"/>
      <c r="O200" s="105"/>
      <c r="P200" s="105"/>
      <c r="Q200" s="104" t="s">
        <v>162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77"/>
      <c r="I201" s="207"/>
      <c r="J201" s="207"/>
      <c r="K201" s="207"/>
      <c r="L201" s="207"/>
      <c r="M201" s="4"/>
      <c r="N201" s="106"/>
      <c r="O201" s="105"/>
      <c r="P201" s="105"/>
      <c r="Q201" s="106"/>
      <c r="S201" s="13"/>
    </row>
    <row r="202" spans="1:24" s="32" customFormat="1" ht="17.25" customHeight="1" x14ac:dyDescent="0.25">
      <c r="A202" s="41" t="s">
        <v>196</v>
      </c>
      <c r="E202" s="51"/>
      <c r="F202" s="51"/>
      <c r="G202" s="51"/>
      <c r="H202" s="51"/>
      <c r="I202" s="208"/>
      <c r="J202" s="208"/>
      <c r="K202" s="208"/>
      <c r="L202" s="208"/>
      <c r="M202" s="209"/>
      <c r="N202" s="210"/>
      <c r="O202" s="211"/>
      <c r="P202" s="211"/>
      <c r="Q202" s="210"/>
      <c r="R202" s="212"/>
      <c r="X202" s="212"/>
    </row>
    <row r="203" spans="1:24" s="69" customFormat="1" ht="17.25" customHeight="1" x14ac:dyDescent="0.25">
      <c r="E203" s="70"/>
      <c r="F203" s="70"/>
      <c r="G203" s="70"/>
      <c r="H203" s="70"/>
      <c r="I203" s="213"/>
      <c r="J203" s="213"/>
      <c r="K203" s="213"/>
      <c r="L203" s="213"/>
      <c r="M203" s="214"/>
      <c r="N203" s="215"/>
      <c r="O203" s="216"/>
      <c r="P203" s="216"/>
      <c r="Q203" s="215"/>
      <c r="R203" s="217"/>
      <c r="X203" s="217"/>
    </row>
    <row r="204" spans="1:24" s="32" customFormat="1" ht="17.25" customHeight="1" x14ac:dyDescent="0.25">
      <c r="A204" s="41" t="s">
        <v>211</v>
      </c>
      <c r="E204" s="51"/>
      <c r="F204" s="51"/>
      <c r="G204" s="51"/>
      <c r="H204" s="51"/>
      <c r="I204" s="208"/>
      <c r="J204" s="208"/>
      <c r="K204" s="208"/>
      <c r="L204" s="208"/>
      <c r="M204" s="209"/>
      <c r="N204" s="210"/>
      <c r="O204" s="211"/>
      <c r="P204" s="211"/>
      <c r="Q204" s="210"/>
      <c r="R204" s="212"/>
      <c r="X204" s="212"/>
    </row>
    <row r="205" spans="1:24" s="69" customFormat="1" ht="17.25" customHeight="1" x14ac:dyDescent="0.25">
      <c r="E205" s="70"/>
      <c r="F205" s="70"/>
      <c r="G205" s="70"/>
      <c r="H205" s="70"/>
      <c r="I205" s="213"/>
      <c r="J205" s="213"/>
      <c r="K205" s="213"/>
      <c r="L205" s="213"/>
      <c r="M205" s="214"/>
      <c r="N205" s="215"/>
      <c r="O205" s="216"/>
      <c r="P205" s="216"/>
      <c r="Q205" s="215"/>
      <c r="R205" s="217"/>
      <c r="X205" s="217"/>
    </row>
    <row r="206" spans="1:24" s="32" customFormat="1" ht="17.25" hidden="1" customHeight="1" x14ac:dyDescent="0.25">
      <c r="A206" s="41"/>
      <c r="E206" s="51"/>
      <c r="F206" s="51"/>
      <c r="G206" s="51"/>
      <c r="H206" s="51"/>
      <c r="I206" s="208"/>
      <c r="J206" s="208"/>
      <c r="K206" s="208"/>
      <c r="L206" s="208"/>
      <c r="M206" s="209"/>
      <c r="N206" s="210"/>
      <c r="O206" s="211"/>
      <c r="P206" s="211"/>
      <c r="Q206" s="210"/>
      <c r="R206" s="212"/>
      <c r="X206" s="212"/>
    </row>
    <row r="207" spans="1:24" s="29" customFormat="1" ht="12.75" hidden="1" x14ac:dyDescent="0.25">
      <c r="A207" s="41" t="s">
        <v>193</v>
      </c>
      <c r="E207" s="51"/>
      <c r="F207" s="51"/>
      <c r="G207" s="51"/>
      <c r="H207" s="51"/>
      <c r="I207" s="208"/>
      <c r="J207" s="208"/>
      <c r="K207" s="208"/>
      <c r="L207" s="208"/>
      <c r="M207" s="218"/>
      <c r="N207" s="219"/>
      <c r="O207" s="220"/>
      <c r="P207" s="220"/>
      <c r="Q207" s="219"/>
      <c r="R207" s="221"/>
      <c r="X207" s="221"/>
    </row>
    <row r="208" spans="1:24" hidden="1" x14ac:dyDescent="0.25">
      <c r="A208" s="41"/>
      <c r="E208" s="51"/>
      <c r="F208" s="51"/>
      <c r="G208" s="51"/>
      <c r="H208" s="51"/>
      <c r="I208" s="208"/>
      <c r="J208" s="208"/>
      <c r="K208" s="208"/>
      <c r="L208" s="208"/>
    </row>
    <row r="209" spans="1:24" hidden="1" x14ac:dyDescent="0.25">
      <c r="A209" s="41"/>
      <c r="E209" s="51"/>
      <c r="F209" s="51"/>
      <c r="G209" s="51"/>
      <c r="H209" s="51"/>
      <c r="I209" s="208"/>
      <c r="J209" s="208"/>
      <c r="K209" s="208"/>
      <c r="L209" s="208"/>
    </row>
    <row r="210" spans="1:24" hidden="1" x14ac:dyDescent="0.25">
      <c r="E210" s="51"/>
      <c r="F210" s="51"/>
      <c r="G210" s="51"/>
    </row>
    <row r="211" spans="1:24" hidden="1" x14ac:dyDescent="0.25">
      <c r="E211" s="51"/>
      <c r="F211" s="51"/>
      <c r="G211" s="51"/>
    </row>
    <row r="212" spans="1:24" hidden="1" x14ac:dyDescent="0.25">
      <c r="E212" s="51"/>
      <c r="F212" s="51"/>
      <c r="G212" s="51"/>
    </row>
    <row r="213" spans="1:24" hidden="1" x14ac:dyDescent="0.25">
      <c r="E213" s="51"/>
      <c r="F213" s="51"/>
      <c r="G213" s="51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1"/>
      <c r="E214" s="51"/>
      <c r="F214" s="51"/>
      <c r="G214" s="51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1"/>
      <c r="E215" s="51"/>
      <c r="F215" s="51"/>
      <c r="G215" s="51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1"/>
      <c r="E216" s="51"/>
      <c r="F216" s="51"/>
      <c r="G216" s="51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1"/>
      <c r="E217" s="51"/>
      <c r="F217" s="51"/>
      <c r="G217" s="51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1"/>
      <c r="E218" s="51"/>
      <c r="F218" s="51"/>
      <c r="G218" s="51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1"/>
      <c r="E219" s="51"/>
      <c r="F219" s="51"/>
      <c r="G219" s="51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1"/>
      <c r="E220" s="51"/>
      <c r="F220" s="51"/>
      <c r="G220" s="51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1"/>
      <c r="E221" s="51"/>
      <c r="F221" s="51"/>
      <c r="G221" s="5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1"/>
      <c r="E222" s="51"/>
      <c r="F222" s="51"/>
      <c r="G222" s="51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1"/>
      <c r="E223" s="51"/>
      <c r="F223" s="51"/>
      <c r="G223" s="5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1"/>
      <c r="E224" s="51"/>
      <c r="F224" s="51"/>
      <c r="G224" s="51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1"/>
      <c r="E225" s="51"/>
      <c r="F225" s="51"/>
      <c r="G225" s="51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1"/>
      <c r="E226" s="51"/>
      <c r="F226" s="51"/>
      <c r="G226" s="51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1"/>
      <c r="E227" s="51"/>
      <c r="F227" s="51"/>
      <c r="G227" s="51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1" t="s">
        <v>209</v>
      </c>
      <c r="E228" s="51"/>
      <c r="F228" s="51"/>
      <c r="G228" s="51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1" t="s">
        <v>447</v>
      </c>
      <c r="E229" s="51"/>
      <c r="F229" s="51"/>
      <c r="G229" s="51"/>
    </row>
    <row r="230" spans="1:24" x14ac:dyDescent="0.25">
      <c r="A230" s="41"/>
      <c r="E230" s="51"/>
      <c r="F230" s="51"/>
      <c r="G230" s="51"/>
    </row>
    <row r="231" spans="1:24" s="13" customFormat="1" ht="14.25" x14ac:dyDescent="0.25">
      <c r="A231" s="34" t="s">
        <v>448</v>
      </c>
      <c r="B231" s="16"/>
      <c r="C231" s="16"/>
      <c r="D231" s="16"/>
      <c r="E231" s="223" t="s">
        <v>172</v>
      </c>
      <c r="F231" s="223"/>
      <c r="G231" s="223"/>
      <c r="H231" s="75"/>
      <c r="I231" s="224"/>
      <c r="J231" s="224"/>
      <c r="K231" s="224"/>
      <c r="L231" s="224"/>
      <c r="M231" s="225"/>
      <c r="N231" s="226"/>
      <c r="O231" s="227"/>
      <c r="P231" s="227"/>
      <c r="Q231" s="226"/>
      <c r="R231" s="103"/>
      <c r="X231" s="103"/>
    </row>
    <row r="232" spans="1:24" x14ac:dyDescent="0.25">
      <c r="A232" s="42" t="s">
        <v>449</v>
      </c>
      <c r="B232" s="15"/>
      <c r="C232" s="15"/>
      <c r="D232" s="15"/>
      <c r="E232" s="71">
        <v>851</v>
      </c>
      <c r="F232" s="71" t="s">
        <v>8</v>
      </c>
      <c r="G232" s="71">
        <v>13</v>
      </c>
      <c r="H232" s="72" t="s">
        <v>450</v>
      </c>
      <c r="I232" s="228"/>
      <c r="J232" s="228"/>
      <c r="K232" s="228"/>
      <c r="L232" s="228"/>
    </row>
    <row r="233" spans="1:24" x14ac:dyDescent="0.25">
      <c r="A233" s="42" t="s">
        <v>451</v>
      </c>
      <c r="B233" s="15"/>
      <c r="C233" s="15"/>
      <c r="D233" s="15"/>
      <c r="E233" s="71" t="s">
        <v>172</v>
      </c>
      <c r="F233" s="71" t="s">
        <v>9</v>
      </c>
      <c r="G233" s="71" t="s">
        <v>15</v>
      </c>
      <c r="H233" s="72" t="s">
        <v>452</v>
      </c>
      <c r="I233" s="228"/>
      <c r="J233" s="228"/>
      <c r="K233" s="228"/>
      <c r="L233" s="228"/>
    </row>
    <row r="234" spans="1:24" x14ac:dyDescent="0.25">
      <c r="A234" s="42" t="s">
        <v>453</v>
      </c>
      <c r="B234" s="15"/>
      <c r="C234" s="15"/>
      <c r="D234" s="15"/>
      <c r="E234" s="71" t="s">
        <v>172</v>
      </c>
      <c r="F234" s="71" t="s">
        <v>15</v>
      </c>
      <c r="G234" s="71" t="s">
        <v>15</v>
      </c>
      <c r="H234" s="28" t="s">
        <v>454</v>
      </c>
      <c r="I234" s="229"/>
      <c r="J234" s="229"/>
      <c r="K234" s="229"/>
      <c r="L234" s="229"/>
    </row>
    <row r="235" spans="1:24" x14ac:dyDescent="0.25">
      <c r="A235" s="42" t="s">
        <v>455</v>
      </c>
      <c r="B235" s="15"/>
      <c r="C235" s="15"/>
      <c r="D235" s="15"/>
      <c r="E235" s="30">
        <v>851</v>
      </c>
      <c r="F235" s="40" t="s">
        <v>28</v>
      </c>
      <c r="G235" s="40" t="s">
        <v>8</v>
      </c>
      <c r="H235" s="30" t="s">
        <v>456</v>
      </c>
      <c r="I235" s="230"/>
      <c r="J235" s="230"/>
      <c r="K235" s="230"/>
      <c r="L235" s="230"/>
    </row>
    <row r="236" spans="1:24" x14ac:dyDescent="0.25">
      <c r="A236" s="42" t="s">
        <v>457</v>
      </c>
      <c r="B236" s="15"/>
      <c r="C236" s="15"/>
      <c r="D236" s="15"/>
      <c r="E236" s="30">
        <v>851</v>
      </c>
      <c r="F236" s="40" t="s">
        <v>28</v>
      </c>
      <c r="G236" s="40" t="s">
        <v>8</v>
      </c>
      <c r="H236" s="30" t="s">
        <v>456</v>
      </c>
      <c r="I236" s="230"/>
      <c r="J236" s="230"/>
      <c r="K236" s="230"/>
      <c r="L236" s="230"/>
    </row>
    <row r="237" spans="1:24" s="13" customFormat="1" ht="14.25" x14ac:dyDescent="0.25">
      <c r="A237" s="34" t="s">
        <v>458</v>
      </c>
      <c r="B237" s="16"/>
      <c r="C237" s="16"/>
      <c r="D237" s="16"/>
      <c r="E237" s="223" t="s">
        <v>172</v>
      </c>
      <c r="F237" s="223"/>
      <c r="G237" s="223"/>
      <c r="H237" s="75"/>
      <c r="I237" s="224"/>
      <c r="J237" s="224"/>
      <c r="K237" s="224"/>
      <c r="L237" s="224"/>
      <c r="M237" s="225"/>
      <c r="N237" s="226"/>
      <c r="O237" s="227"/>
      <c r="P237" s="227"/>
      <c r="Q237" s="226"/>
      <c r="R237" s="103"/>
      <c r="X237" s="103"/>
    </row>
    <row r="238" spans="1:24" x14ac:dyDescent="0.25">
      <c r="A238" s="42" t="s">
        <v>459</v>
      </c>
      <c r="B238" s="15"/>
      <c r="C238" s="15"/>
      <c r="D238" s="15"/>
      <c r="E238" s="71" t="s">
        <v>210</v>
      </c>
      <c r="F238" s="71" t="s">
        <v>38</v>
      </c>
      <c r="G238" s="71" t="s">
        <v>20</v>
      </c>
      <c r="H238" s="72" t="s">
        <v>460</v>
      </c>
      <c r="I238" s="228"/>
      <c r="J238" s="228"/>
      <c r="K238" s="228"/>
      <c r="L238" s="228"/>
    </row>
    <row r="239" spans="1:24" x14ac:dyDescent="0.25">
      <c r="A239" s="42" t="s">
        <v>461</v>
      </c>
      <c r="B239" s="15"/>
      <c r="C239" s="15"/>
      <c r="D239" s="15"/>
      <c r="E239" s="71" t="s">
        <v>210</v>
      </c>
      <c r="F239" s="71" t="s">
        <v>38</v>
      </c>
      <c r="G239" s="71" t="s">
        <v>20</v>
      </c>
      <c r="H239" s="72" t="s">
        <v>462</v>
      </c>
      <c r="I239" s="228"/>
      <c r="J239" s="228"/>
      <c r="K239" s="228"/>
      <c r="L239" s="228"/>
    </row>
    <row r="240" spans="1:24" x14ac:dyDescent="0.25">
      <c r="A240" s="42" t="s">
        <v>463</v>
      </c>
      <c r="B240" s="15"/>
      <c r="C240" s="15"/>
      <c r="D240" s="15"/>
      <c r="E240" s="71" t="s">
        <v>210</v>
      </c>
      <c r="F240" s="71" t="s">
        <v>38</v>
      </c>
      <c r="G240" s="71" t="s">
        <v>20</v>
      </c>
      <c r="H240" s="72" t="s">
        <v>464</v>
      </c>
      <c r="I240" s="228"/>
      <c r="J240" s="228"/>
      <c r="K240" s="228"/>
      <c r="L240" s="228"/>
    </row>
    <row r="241" spans="1:24" s="13" customFormat="1" ht="14.25" x14ac:dyDescent="0.25">
      <c r="A241" s="33" t="s">
        <v>465</v>
      </c>
      <c r="B241" s="16"/>
      <c r="C241" s="16"/>
      <c r="D241" s="16"/>
      <c r="E241" s="223" t="s">
        <v>466</v>
      </c>
      <c r="F241" s="223"/>
      <c r="G241" s="223"/>
      <c r="H241" s="75"/>
      <c r="I241" s="224"/>
      <c r="J241" s="224"/>
      <c r="K241" s="224"/>
      <c r="L241" s="224"/>
      <c r="M241" s="225"/>
      <c r="N241" s="226"/>
      <c r="O241" s="227"/>
      <c r="P241" s="227"/>
      <c r="Q241" s="226"/>
      <c r="R241" s="103"/>
      <c r="X241" s="103"/>
    </row>
    <row r="242" spans="1:24" x14ac:dyDescent="0.25">
      <c r="A242" s="42" t="s">
        <v>209</v>
      </c>
      <c r="B242" s="15"/>
      <c r="C242" s="15"/>
      <c r="D242" s="15"/>
      <c r="E242" s="71" t="s">
        <v>466</v>
      </c>
      <c r="F242" s="71" t="s">
        <v>8</v>
      </c>
      <c r="G242" s="71" t="s">
        <v>16</v>
      </c>
      <c r="H242" s="72" t="s">
        <v>467</v>
      </c>
      <c r="I242" s="228"/>
      <c r="J242" s="228"/>
      <c r="K242" s="228"/>
      <c r="L242" s="228"/>
    </row>
    <row r="243" spans="1:24" x14ac:dyDescent="0.25">
      <c r="A243" s="42"/>
      <c r="B243" s="15"/>
      <c r="C243" s="15"/>
      <c r="D243" s="15"/>
      <c r="E243" s="71"/>
      <c r="F243" s="71"/>
      <c r="G243" s="71"/>
      <c r="H243" s="72"/>
      <c r="I243" s="228"/>
      <c r="J243" s="228"/>
      <c r="K243" s="228"/>
      <c r="L243" s="228"/>
    </row>
    <row r="244" spans="1:24" s="13" customFormat="1" ht="14.25" x14ac:dyDescent="0.25">
      <c r="A244" s="33" t="s">
        <v>173</v>
      </c>
      <c r="B244" s="16"/>
      <c r="C244" s="16"/>
      <c r="D244" s="16"/>
      <c r="E244" s="223"/>
      <c r="F244" s="223"/>
      <c r="G244" s="223"/>
      <c r="H244" s="75"/>
      <c r="I244" s="224"/>
      <c r="J244" s="224"/>
      <c r="K244" s="224"/>
      <c r="L244" s="224"/>
      <c r="M244" s="225"/>
      <c r="N244" s="226"/>
      <c r="O244" s="227"/>
      <c r="P244" s="227"/>
      <c r="Q244" s="226"/>
      <c r="R244" s="103"/>
      <c r="X244" s="103"/>
    </row>
    <row r="245" spans="1:24" x14ac:dyDescent="0.25">
      <c r="A245" s="42"/>
      <c r="B245" s="15"/>
      <c r="C245" s="15"/>
      <c r="D245" s="15"/>
      <c r="E245" s="71"/>
      <c r="F245" s="71"/>
      <c r="G245" s="71"/>
      <c r="H245" s="72"/>
      <c r="I245" s="228"/>
      <c r="J245" s="228"/>
      <c r="K245" s="228"/>
      <c r="L245" s="228"/>
      <c r="M245" s="8"/>
      <c r="N245" s="8"/>
      <c r="O245" s="8"/>
      <c r="P245" s="8"/>
      <c r="Q245" s="8"/>
      <c r="R245" s="8"/>
      <c r="X245" s="8"/>
    </row>
    <row r="246" spans="1:24" x14ac:dyDescent="0.25">
      <c r="A246" s="42"/>
      <c r="B246" s="15"/>
      <c r="C246" s="15"/>
      <c r="D246" s="15"/>
      <c r="E246" s="71"/>
      <c r="F246" s="71"/>
      <c r="G246" s="71"/>
      <c r="H246" s="72"/>
      <c r="I246" s="228"/>
      <c r="J246" s="228"/>
      <c r="K246" s="228"/>
      <c r="L246" s="228"/>
      <c r="M246" s="8"/>
      <c r="N246" s="8"/>
      <c r="O246" s="8"/>
      <c r="P246" s="8"/>
      <c r="Q246" s="8"/>
      <c r="R246" s="8"/>
      <c r="X246" s="8"/>
    </row>
    <row r="247" spans="1:24" x14ac:dyDescent="0.25">
      <c r="A247" s="42"/>
      <c r="B247" s="15"/>
      <c r="C247" s="15"/>
      <c r="D247" s="15"/>
      <c r="E247" s="71"/>
      <c r="F247" s="71"/>
      <c r="G247" s="71"/>
      <c r="H247" s="72"/>
      <c r="I247" s="228"/>
      <c r="J247" s="228"/>
      <c r="K247" s="228"/>
      <c r="L247" s="228"/>
      <c r="M247" s="8"/>
      <c r="N247" s="8"/>
      <c r="O247" s="8"/>
      <c r="P247" s="8"/>
      <c r="Q247" s="8"/>
      <c r="R247" s="8"/>
      <c r="X247" s="8"/>
    </row>
    <row r="248" spans="1:24" x14ac:dyDescent="0.25">
      <c r="E248" s="51"/>
      <c r="F248" s="51"/>
      <c r="G248" s="51"/>
      <c r="M248" s="8"/>
      <c r="N248" s="8"/>
      <c r="O248" s="8"/>
      <c r="P248" s="8"/>
      <c r="Q248" s="8"/>
      <c r="R248" s="8"/>
      <c r="X248" s="8"/>
    </row>
    <row r="249" spans="1:24" x14ac:dyDescent="0.25">
      <c r="E249" s="51"/>
      <c r="F249" s="51"/>
      <c r="G249" s="51"/>
      <c r="M249" s="8"/>
      <c r="N249" s="8"/>
      <c r="O249" s="8"/>
      <c r="P249" s="8"/>
      <c r="Q249" s="8"/>
      <c r="R249" s="8"/>
      <c r="X249" s="8"/>
    </row>
    <row r="250" spans="1:24" x14ac:dyDescent="0.25">
      <c r="E250" s="51"/>
      <c r="F250" s="51"/>
      <c r="G250" s="51"/>
      <c r="M250" s="8"/>
      <c r="N250" s="8"/>
      <c r="O250" s="8"/>
      <c r="P250" s="8"/>
      <c r="Q250" s="8"/>
      <c r="R250" s="8"/>
      <c r="X250" s="8"/>
    </row>
    <row r="251" spans="1:24" x14ac:dyDescent="0.25">
      <c r="A251" s="41"/>
      <c r="E251" s="51"/>
      <c r="F251" s="51"/>
      <c r="G251" s="51"/>
      <c r="M251" s="8"/>
      <c r="N251" s="8"/>
      <c r="O251" s="8"/>
      <c r="P251" s="8"/>
      <c r="Q251" s="8"/>
      <c r="R251" s="8"/>
      <c r="X251" s="8"/>
    </row>
    <row r="252" spans="1:24" x14ac:dyDescent="0.25">
      <c r="A252" s="41"/>
      <c r="E252" s="51"/>
      <c r="F252" s="51"/>
      <c r="G252" s="51"/>
      <c r="M252" s="8"/>
      <c r="N252" s="8"/>
      <c r="O252" s="8"/>
      <c r="P252" s="8"/>
      <c r="Q252" s="8"/>
      <c r="R252" s="8"/>
      <c r="X252" s="8"/>
    </row>
    <row r="253" spans="1:24" x14ac:dyDescent="0.25">
      <c r="A253" s="41"/>
      <c r="E253" s="51"/>
      <c r="F253" s="51"/>
      <c r="G253" s="51"/>
      <c r="M253" s="8"/>
      <c r="N253" s="8"/>
      <c r="O253" s="8"/>
      <c r="P253" s="8"/>
      <c r="Q253" s="8"/>
      <c r="R253" s="8"/>
      <c r="X253" s="8"/>
    </row>
    <row r="254" spans="1:24" x14ac:dyDescent="0.25">
      <c r="A254" s="41"/>
      <c r="E254" s="51"/>
      <c r="F254" s="51"/>
      <c r="G254" s="51"/>
      <c r="M254" s="8"/>
      <c r="N254" s="8"/>
      <c r="O254" s="8"/>
      <c r="P254" s="8"/>
      <c r="Q254" s="8"/>
      <c r="R254" s="8"/>
      <c r="X254" s="8"/>
    </row>
    <row r="255" spans="1:24" x14ac:dyDescent="0.25">
      <c r="A255" s="41"/>
      <c r="E255" s="51"/>
      <c r="F255" s="51"/>
      <c r="G255" s="51"/>
      <c r="M255" s="8"/>
      <c r="N255" s="8"/>
      <c r="O255" s="8"/>
      <c r="P255" s="8"/>
      <c r="Q255" s="8"/>
      <c r="R255" s="8"/>
      <c r="X255" s="8"/>
    </row>
    <row r="256" spans="1:24" x14ac:dyDescent="0.25">
      <c r="A256" s="41"/>
      <c r="E256" s="51"/>
      <c r="F256" s="51"/>
      <c r="G256" s="51"/>
      <c r="M256" s="8"/>
      <c r="N256" s="8"/>
      <c r="O256" s="8"/>
      <c r="P256" s="8"/>
      <c r="Q256" s="8"/>
      <c r="R256" s="8"/>
      <c r="X256" s="8"/>
    </row>
    <row r="257" spans="1:24" x14ac:dyDescent="0.25">
      <c r="A257" s="41"/>
      <c r="E257" s="51"/>
      <c r="F257" s="51"/>
      <c r="G257" s="51"/>
      <c r="M257" s="8"/>
      <c r="N257" s="8"/>
      <c r="O257" s="8"/>
      <c r="P257" s="8"/>
      <c r="Q257" s="8"/>
      <c r="R257" s="8"/>
      <c r="X257" s="8"/>
    </row>
    <row r="258" spans="1:24" x14ac:dyDescent="0.25">
      <c r="A258" s="41"/>
      <c r="E258" s="51"/>
      <c r="F258" s="51"/>
      <c r="G258" s="51"/>
      <c r="M258" s="8"/>
      <c r="N258" s="8"/>
      <c r="O258" s="8"/>
      <c r="P258" s="8"/>
      <c r="Q258" s="8"/>
      <c r="R258" s="8"/>
      <c r="X258" s="8"/>
    </row>
    <row r="259" spans="1:24" x14ac:dyDescent="0.25">
      <c r="A259" s="41"/>
      <c r="E259" s="51"/>
      <c r="F259" s="51"/>
      <c r="G259" s="51"/>
      <c r="M259" s="8"/>
      <c r="N259" s="8"/>
      <c r="O259" s="8"/>
      <c r="P259" s="8"/>
      <c r="Q259" s="8"/>
      <c r="R259" s="8"/>
      <c r="X259" s="8"/>
    </row>
    <row r="260" spans="1:24" x14ac:dyDescent="0.25">
      <c r="A260" s="41"/>
      <c r="E260" s="51"/>
      <c r="F260" s="51"/>
      <c r="G260" s="51"/>
      <c r="M260" s="8"/>
      <c r="N260" s="8"/>
      <c r="O260" s="8"/>
      <c r="P260" s="8"/>
      <c r="Q260" s="8"/>
      <c r="R260" s="8"/>
      <c r="X260" s="8"/>
    </row>
    <row r="261" spans="1:24" x14ac:dyDescent="0.25">
      <c r="A261" s="41"/>
      <c r="E261" s="51"/>
      <c r="F261" s="51"/>
      <c r="G261" s="51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1"/>
      <c r="E262" s="51"/>
      <c r="F262" s="51"/>
      <c r="G262" s="51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1"/>
      <c r="E263" s="51"/>
      <c r="F263" s="51"/>
      <c r="G263" s="51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1"/>
      <c r="E264" s="51"/>
      <c r="F264" s="51"/>
      <c r="G264" s="51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1"/>
      <c r="E265" s="51"/>
      <c r="F265" s="51"/>
      <c r="G265" s="51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1"/>
      <c r="E266" s="51"/>
      <c r="F266" s="51"/>
      <c r="G266" s="51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1"/>
      <c r="E267" s="51"/>
      <c r="F267" s="51"/>
      <c r="G267" s="51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1"/>
      <c r="E268" s="51"/>
      <c r="F268" s="51"/>
      <c r="G268" s="51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1"/>
      <c r="E269" s="51"/>
      <c r="F269" s="51"/>
      <c r="G269" s="51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1"/>
      <c r="E270" s="51"/>
      <c r="F270" s="51"/>
      <c r="G270" s="51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1"/>
      <c r="E271" s="51"/>
      <c r="F271" s="51"/>
      <c r="G271" s="51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1"/>
      <c r="E272" s="51"/>
      <c r="F272" s="51"/>
      <c r="G272" s="51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1"/>
      <c r="E273" s="51"/>
      <c r="F273" s="51"/>
      <c r="G273" s="51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1"/>
      <c r="E274" s="51"/>
      <c r="F274" s="51"/>
      <c r="G274" s="51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1"/>
      <c r="E275" s="51"/>
      <c r="F275" s="51"/>
      <c r="G275" s="51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1"/>
      <c r="E276" s="51"/>
      <c r="F276" s="51"/>
      <c r="G276" s="51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1"/>
      <c r="E277" s="51"/>
      <c r="F277" s="51"/>
      <c r="G277" s="51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1"/>
      <c r="E278" s="51"/>
      <c r="F278" s="51"/>
      <c r="G278" s="51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1"/>
      <c r="E279" s="51"/>
      <c r="F279" s="51"/>
      <c r="G279" s="51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1"/>
      <c r="E280" s="51"/>
      <c r="F280" s="51"/>
      <c r="G280" s="51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1"/>
      <c r="E281" s="51"/>
      <c r="F281" s="51"/>
      <c r="G281" s="51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1"/>
      <c r="E282" s="51"/>
      <c r="F282" s="51"/>
      <c r="G282" s="51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1"/>
      <c r="E283" s="51"/>
      <c r="F283" s="51"/>
      <c r="G283" s="51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1"/>
      <c r="E284" s="51"/>
      <c r="F284" s="51"/>
      <c r="G284" s="51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1"/>
      <c r="E285" s="51"/>
      <c r="F285" s="51"/>
      <c r="G285" s="51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1"/>
      <c r="E286" s="51"/>
      <c r="F286" s="51"/>
      <c r="G286" s="51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1"/>
      <c r="E287" s="51"/>
      <c r="F287" s="51"/>
      <c r="G287" s="51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1"/>
      <c r="E288" s="51"/>
      <c r="F288" s="51"/>
      <c r="G288" s="51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1"/>
      <c r="E289" s="51"/>
      <c r="F289" s="51"/>
      <c r="G289" s="51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1"/>
      <c r="E290" s="51"/>
      <c r="F290" s="51"/>
      <c r="G290" s="51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1"/>
      <c r="E291" s="51"/>
      <c r="F291" s="51"/>
      <c r="G291" s="51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1"/>
      <c r="E292" s="51"/>
      <c r="F292" s="51"/>
      <c r="G292" s="51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1"/>
      <c r="E293" s="51"/>
      <c r="F293" s="51"/>
      <c r="G293" s="51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1"/>
      <c r="E294" s="51"/>
      <c r="F294" s="51"/>
      <c r="G294" s="51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1"/>
      <c r="E295" s="51"/>
      <c r="F295" s="51"/>
      <c r="G295" s="51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1"/>
      <c r="E296" s="51"/>
      <c r="F296" s="51"/>
      <c r="G296" s="51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1"/>
      <c r="E297" s="51"/>
      <c r="F297" s="51"/>
      <c r="G297" s="51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1"/>
      <c r="E298" s="51"/>
      <c r="F298" s="51"/>
      <c r="G298" s="51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1"/>
      <c r="E299" s="51"/>
      <c r="F299" s="51"/>
      <c r="G299" s="51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1"/>
      <c r="E300" s="51"/>
      <c r="F300" s="51"/>
      <c r="G300" s="51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1"/>
      <c r="E301" s="51"/>
      <c r="F301" s="51"/>
      <c r="G301" s="51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1"/>
      <c r="E302" s="51"/>
      <c r="F302" s="51"/>
      <c r="G302" s="51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1"/>
      <c r="E303" s="51"/>
      <c r="F303" s="51"/>
      <c r="G303" s="51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1"/>
      <c r="E304" s="51"/>
      <c r="F304" s="51"/>
      <c r="G304" s="51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1"/>
      <c r="E305" s="51"/>
      <c r="F305" s="51"/>
      <c r="G305" s="51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1"/>
      <c r="E306" s="51"/>
      <c r="F306" s="51"/>
      <c r="G306" s="51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1"/>
      <c r="E307" s="51"/>
      <c r="F307" s="51"/>
      <c r="G307" s="51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1"/>
      <c r="E308" s="51"/>
      <c r="F308" s="51"/>
      <c r="G308" s="51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1"/>
      <c r="E309" s="51"/>
      <c r="F309" s="51"/>
      <c r="G309" s="51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1"/>
      <c r="E310" s="51"/>
      <c r="F310" s="51"/>
      <c r="G310" s="51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1"/>
      <c r="E311" s="51"/>
      <c r="F311" s="51"/>
      <c r="G311" s="51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1"/>
      <c r="E312" s="51"/>
      <c r="F312" s="51"/>
      <c r="G312" s="51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1"/>
      <c r="E313" s="51"/>
      <c r="F313" s="51"/>
      <c r="G313" s="51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1"/>
      <c r="E314" s="51"/>
      <c r="F314" s="51"/>
      <c r="G314" s="51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1"/>
      <c r="E315" s="51"/>
      <c r="F315" s="51"/>
      <c r="G315" s="51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1"/>
      <c r="E316" s="51"/>
      <c r="F316" s="51"/>
      <c r="G316" s="51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1"/>
      <c r="E317" s="51"/>
      <c r="F317" s="51"/>
      <c r="G317" s="51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1"/>
      <c r="E318" s="51"/>
      <c r="F318" s="51"/>
      <c r="G318" s="51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1"/>
      <c r="E319" s="51"/>
      <c r="F319" s="51"/>
      <c r="G319" s="51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1"/>
      <c r="E320" s="51"/>
      <c r="F320" s="51"/>
      <c r="G320" s="51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1"/>
      <c r="E321" s="51"/>
      <c r="F321" s="51"/>
      <c r="G321" s="51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1"/>
      <c r="E322" s="51"/>
      <c r="F322" s="51"/>
      <c r="G322" s="51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1"/>
      <c r="E323" s="51"/>
      <c r="F323" s="51"/>
      <c r="G323" s="51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1"/>
      <c r="E324" s="51"/>
      <c r="F324" s="51"/>
      <c r="G324" s="51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1"/>
      <c r="E325" s="51"/>
      <c r="F325" s="51"/>
      <c r="G325" s="51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1"/>
      <c r="E326" s="51"/>
      <c r="F326" s="51"/>
      <c r="G326" s="51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1"/>
      <c r="E327" s="51"/>
      <c r="F327" s="51"/>
      <c r="G327" s="51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1"/>
      <c r="E328" s="51"/>
      <c r="F328" s="51"/>
      <c r="G328" s="51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1"/>
      <c r="E329" s="51"/>
      <c r="F329" s="51"/>
      <c r="G329" s="51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1"/>
      <c r="E330" s="51"/>
      <c r="F330" s="51"/>
      <c r="G330" s="51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1"/>
      <c r="E331" s="51"/>
      <c r="F331" s="51"/>
      <c r="G331" s="51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1"/>
      <c r="E332" s="51"/>
      <c r="F332" s="51"/>
      <c r="G332" s="51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1"/>
      <c r="E333" s="51"/>
      <c r="F333" s="51"/>
      <c r="G333" s="51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1"/>
      <c r="E334" s="51"/>
      <c r="F334" s="51"/>
      <c r="G334" s="51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1"/>
      <c r="E335" s="51"/>
      <c r="F335" s="51"/>
      <c r="G335" s="51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1"/>
      <c r="E336" s="51"/>
      <c r="F336" s="51"/>
      <c r="G336" s="51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1"/>
      <c r="E337" s="51"/>
      <c r="F337" s="51"/>
      <c r="G337" s="51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1"/>
      <c r="E338" s="51"/>
      <c r="F338" s="51"/>
      <c r="G338" s="51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1"/>
      <c r="E339" s="51"/>
      <c r="F339" s="51"/>
      <c r="G339" s="51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1"/>
      <c r="E340" s="51"/>
      <c r="F340" s="51"/>
      <c r="G340" s="51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1"/>
      <c r="E341" s="51"/>
      <c r="F341" s="51"/>
      <c r="G341" s="51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1"/>
      <c r="E342" s="51"/>
      <c r="F342" s="51"/>
      <c r="G342" s="51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1"/>
      <c r="E343" s="51"/>
      <c r="F343" s="51"/>
      <c r="G343" s="51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1"/>
      <c r="E344" s="51"/>
      <c r="F344" s="51"/>
      <c r="G344" s="51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1"/>
      <c r="E345" s="51"/>
      <c r="F345" s="51"/>
      <c r="G345" s="51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1"/>
      <c r="E346" s="51"/>
      <c r="F346" s="51"/>
      <c r="G346" s="51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1"/>
      <c r="E347" s="51"/>
      <c r="F347" s="51"/>
      <c r="G347" s="51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1"/>
      <c r="E348" s="51"/>
      <c r="F348" s="51"/>
      <c r="G348" s="51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1"/>
      <c r="E349" s="51"/>
      <c r="F349" s="51"/>
      <c r="G349" s="51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1"/>
      <c r="E350" s="51"/>
      <c r="F350" s="51"/>
      <c r="G350" s="51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1"/>
      <c r="E351" s="51"/>
      <c r="F351" s="51"/>
      <c r="G351" s="51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1"/>
      <c r="E352" s="51"/>
      <c r="F352" s="51"/>
      <c r="G352" s="51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1"/>
      <c r="E353" s="51"/>
      <c r="F353" s="51"/>
      <c r="G353" s="51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1"/>
      <c r="E354" s="51"/>
      <c r="F354" s="51"/>
      <c r="G354" s="51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1"/>
      <c r="E355" s="51"/>
      <c r="F355" s="51"/>
      <c r="G355" s="51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1"/>
      <c r="E356" s="51"/>
      <c r="F356" s="51"/>
      <c r="G356" s="51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1"/>
      <c r="E357" s="51"/>
      <c r="F357" s="51"/>
      <c r="G357" s="51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1"/>
      <c r="E358" s="51"/>
      <c r="F358" s="51"/>
      <c r="G358" s="51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1"/>
      <c r="E359" s="51"/>
      <c r="F359" s="51"/>
      <c r="G359" s="51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1"/>
      <c r="E360" s="51"/>
      <c r="F360" s="51"/>
      <c r="G360" s="51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1"/>
      <c r="E361" s="51"/>
      <c r="F361" s="51"/>
      <c r="G361" s="51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1"/>
      <c r="E362" s="51"/>
      <c r="F362" s="51"/>
      <c r="G362" s="51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1"/>
      <c r="E363" s="51"/>
      <c r="F363" s="51"/>
      <c r="G363" s="51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1"/>
      <c r="E364" s="51"/>
      <c r="F364" s="51"/>
      <c r="G364" s="51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1"/>
      <c r="E365" s="51"/>
      <c r="F365" s="51"/>
      <c r="G365" s="51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1"/>
      <c r="E366" s="51"/>
      <c r="F366" s="51"/>
      <c r="G366" s="51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1"/>
      <c r="E367" s="51"/>
      <c r="F367" s="51"/>
      <c r="G367" s="51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1"/>
      <c r="E368" s="51"/>
      <c r="F368" s="51"/>
      <c r="G368" s="51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1"/>
      <c r="E369" s="51"/>
      <c r="F369" s="51"/>
      <c r="G369" s="51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1"/>
      <c r="E370" s="51"/>
      <c r="F370" s="51"/>
      <c r="G370" s="51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1"/>
      <c r="E371" s="51"/>
      <c r="F371" s="51"/>
      <c r="G371" s="51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1"/>
      <c r="E372" s="51"/>
      <c r="F372" s="51"/>
      <c r="G372" s="51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1"/>
      <c r="E373" s="51"/>
      <c r="F373" s="51"/>
      <c r="G373" s="51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1"/>
      <c r="E374" s="51"/>
      <c r="F374" s="51"/>
      <c r="G374" s="51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1"/>
      <c r="E375" s="51"/>
      <c r="F375" s="51"/>
      <c r="G375" s="51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1"/>
      <c r="E376" s="51"/>
      <c r="F376" s="51"/>
      <c r="G376" s="51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1"/>
      <c r="E377" s="51"/>
      <c r="F377" s="51"/>
      <c r="G377" s="51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1"/>
      <c r="E378" s="51"/>
      <c r="F378" s="51"/>
      <c r="G378" s="51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1"/>
      <c r="E379" s="51"/>
      <c r="F379" s="51"/>
      <c r="G379" s="51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1"/>
      <c r="E380" s="51"/>
      <c r="F380" s="51"/>
      <c r="G380" s="51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1"/>
      <c r="E381" s="51"/>
      <c r="F381" s="51"/>
      <c r="G381" s="51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1"/>
      <c r="E382" s="51"/>
      <c r="F382" s="51"/>
      <c r="G382" s="51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1"/>
      <c r="E383" s="51"/>
      <c r="F383" s="51"/>
      <c r="G383" s="51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1"/>
      <c r="E384" s="51"/>
      <c r="F384" s="51"/>
      <c r="G384" s="51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1"/>
      <c r="E385" s="51"/>
      <c r="F385" s="51"/>
      <c r="G385" s="51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1"/>
      <c r="E386" s="51"/>
      <c r="F386" s="51"/>
      <c r="G386" s="51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1"/>
      <c r="E387" s="51"/>
      <c r="F387" s="51"/>
      <c r="G387" s="51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1"/>
      <c r="E388" s="51"/>
      <c r="F388" s="51"/>
      <c r="G388" s="51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1"/>
      <c r="E389" s="51"/>
      <c r="F389" s="51"/>
      <c r="G389" s="51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1"/>
      <c r="E390" s="51"/>
      <c r="F390" s="51"/>
      <c r="G390" s="51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1"/>
      <c r="E391" s="51"/>
      <c r="F391" s="51"/>
      <c r="G391" s="51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1"/>
      <c r="E392" s="51"/>
      <c r="F392" s="51"/>
      <c r="G392" s="51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1"/>
      <c r="E393" s="51"/>
      <c r="F393" s="51"/>
      <c r="G393" s="51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1"/>
      <c r="E394" s="51"/>
      <c r="F394" s="51"/>
      <c r="G394" s="51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1"/>
      <c r="E395" s="51"/>
      <c r="F395" s="51"/>
      <c r="G395" s="51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1"/>
      <c r="E396" s="51"/>
      <c r="F396" s="51"/>
      <c r="G396" s="51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1"/>
      <c r="E397" s="51"/>
      <c r="F397" s="51"/>
      <c r="G397" s="51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1"/>
      <c r="E398" s="51"/>
      <c r="F398" s="51"/>
      <c r="G398" s="51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1"/>
      <c r="E399" s="51"/>
      <c r="F399" s="51"/>
      <c r="G399" s="51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1"/>
      <c r="E400" s="51"/>
      <c r="F400" s="51"/>
      <c r="G400" s="51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1"/>
      <c r="E401" s="51"/>
      <c r="F401" s="51"/>
      <c r="G401" s="51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1"/>
      <c r="E402" s="51"/>
      <c r="F402" s="51"/>
      <c r="G402" s="51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1"/>
      <c r="E403" s="51"/>
      <c r="F403" s="51"/>
      <c r="G403" s="51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1"/>
      <c r="E404" s="51"/>
      <c r="F404" s="51"/>
      <c r="G404" s="51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1"/>
      <c r="E405" s="51"/>
      <c r="F405" s="51"/>
      <c r="G405" s="51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1"/>
      <c r="E406" s="51"/>
      <c r="F406" s="51"/>
      <c r="G406" s="51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1"/>
      <c r="E407" s="51"/>
      <c r="F407" s="51"/>
      <c r="G407" s="51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1"/>
      <c r="E408" s="51"/>
      <c r="F408" s="51"/>
      <c r="G408" s="51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1"/>
      <c r="E409" s="51"/>
      <c r="F409" s="51"/>
      <c r="G409" s="51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1"/>
      <c r="E410" s="51"/>
      <c r="F410" s="51"/>
      <c r="G410" s="51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1"/>
      <c r="E411" s="51"/>
      <c r="F411" s="51"/>
      <c r="G411" s="51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1"/>
      <c r="E412" s="51"/>
      <c r="F412" s="51"/>
      <c r="G412" s="51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1"/>
      <c r="E413" s="51"/>
      <c r="F413" s="51"/>
      <c r="G413" s="51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1"/>
      <c r="E414" s="51"/>
      <c r="F414" s="51"/>
      <c r="G414" s="51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1"/>
      <c r="E415" s="51"/>
      <c r="F415" s="51"/>
      <c r="G415" s="51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1"/>
      <c r="E416" s="51"/>
      <c r="F416" s="51"/>
      <c r="G416" s="51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1"/>
      <c r="E417" s="51"/>
      <c r="F417" s="51"/>
      <c r="G417" s="51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1"/>
      <c r="E418" s="51"/>
      <c r="F418" s="51"/>
      <c r="G418" s="51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1"/>
      <c r="E419" s="51"/>
      <c r="F419" s="51"/>
      <c r="G419" s="51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1"/>
      <c r="E420" s="51"/>
      <c r="F420" s="51"/>
      <c r="G420" s="51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1"/>
      <c r="E421" s="51"/>
      <c r="F421" s="51"/>
      <c r="G421" s="51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1"/>
      <c r="E422" s="51"/>
      <c r="F422" s="51"/>
      <c r="G422" s="51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1"/>
      <c r="E423" s="51"/>
      <c r="F423" s="51"/>
      <c r="G423" s="51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1"/>
      <c r="E424" s="51"/>
      <c r="F424" s="51"/>
      <c r="G424" s="51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1"/>
      <c r="E425" s="51"/>
      <c r="F425" s="51"/>
      <c r="G425" s="51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1"/>
      <c r="E426" s="51"/>
      <c r="F426" s="51"/>
      <c r="G426" s="51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1"/>
      <c r="E427" s="51"/>
      <c r="F427" s="51"/>
      <c r="G427" s="51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1"/>
      <c r="E428" s="51"/>
      <c r="F428" s="51"/>
      <c r="G428" s="51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1"/>
      <c r="E429" s="51"/>
      <c r="F429" s="51"/>
      <c r="G429" s="51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1"/>
      <c r="E430" s="51"/>
      <c r="F430" s="51"/>
      <c r="G430" s="51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1"/>
      <c r="E431" s="51"/>
      <c r="F431" s="51"/>
      <c r="G431" s="51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1"/>
      <c r="E432" s="51"/>
      <c r="F432" s="51"/>
      <c r="G432" s="51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1"/>
      <c r="E433" s="51"/>
      <c r="F433" s="51"/>
      <c r="G433" s="51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1"/>
      <c r="E434" s="51"/>
      <c r="F434" s="51"/>
      <c r="G434" s="51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1"/>
      <c r="E435" s="51"/>
      <c r="F435" s="51"/>
      <c r="G435" s="51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1"/>
      <c r="E436" s="51"/>
      <c r="F436" s="51"/>
      <c r="G436" s="51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1"/>
      <c r="E437" s="51"/>
      <c r="F437" s="51"/>
      <c r="G437" s="51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1"/>
      <c r="E438" s="51"/>
      <c r="F438" s="51"/>
      <c r="G438" s="51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1"/>
      <c r="E439" s="51"/>
      <c r="F439" s="51"/>
      <c r="G439" s="51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1"/>
      <c r="E440" s="51"/>
      <c r="F440" s="51"/>
      <c r="G440" s="51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1"/>
      <c r="E441" s="51"/>
      <c r="F441" s="51"/>
      <c r="G441" s="51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1"/>
      <c r="E442" s="51"/>
      <c r="F442" s="51"/>
      <c r="G442" s="51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1"/>
      <c r="E443" s="51"/>
      <c r="F443" s="51"/>
      <c r="G443" s="51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1"/>
      <c r="E444" s="51"/>
      <c r="F444" s="51"/>
      <c r="G444" s="51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1"/>
      <c r="E445" s="51"/>
      <c r="F445" s="51"/>
      <c r="G445" s="51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1"/>
      <c r="E446" s="51"/>
      <c r="F446" s="51"/>
      <c r="G446" s="51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1"/>
      <c r="E447" s="51"/>
      <c r="F447" s="51"/>
      <c r="G447" s="51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1"/>
      <c r="E448" s="51"/>
      <c r="F448" s="51"/>
      <c r="G448" s="51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1"/>
      <c r="E449" s="51"/>
      <c r="F449" s="51"/>
      <c r="G449" s="51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1"/>
      <c r="E450" s="51"/>
      <c r="F450" s="51"/>
      <c r="G450" s="51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1"/>
      <c r="E451" s="51"/>
      <c r="F451" s="51"/>
      <c r="G451" s="51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1"/>
      <c r="E452" s="51"/>
      <c r="F452" s="51"/>
      <c r="G452" s="51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1"/>
      <c r="E453" s="51"/>
      <c r="F453" s="51"/>
      <c r="G453" s="51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1"/>
      <c r="E454" s="51"/>
      <c r="F454" s="51"/>
      <c r="G454" s="51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1"/>
      <c r="E455" s="51"/>
      <c r="F455" s="51"/>
      <c r="G455" s="51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1"/>
      <c r="E456" s="51"/>
      <c r="F456" s="51"/>
      <c r="G456" s="51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1"/>
      <c r="E457" s="51"/>
      <c r="F457" s="51"/>
      <c r="G457" s="51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1"/>
      <c r="E458" s="51"/>
      <c r="F458" s="51"/>
      <c r="G458" s="51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1"/>
      <c r="E459" s="51"/>
      <c r="F459" s="51"/>
      <c r="G459" s="51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1"/>
      <c r="E460" s="51"/>
      <c r="F460" s="51"/>
      <c r="G460" s="51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1"/>
      <c r="E461" s="51"/>
      <c r="F461" s="51"/>
      <c r="G461" s="51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1"/>
      <c r="E462" s="51"/>
      <c r="F462" s="51"/>
      <c r="G462" s="51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1"/>
      <c r="E463" s="51"/>
      <c r="F463" s="51"/>
      <c r="G463" s="51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1"/>
      <c r="E464" s="51"/>
      <c r="F464" s="51"/>
      <c r="G464" s="51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1"/>
      <c r="E465" s="51"/>
      <c r="F465" s="51"/>
      <c r="G465" s="51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1"/>
      <c r="E466" s="51"/>
      <c r="F466" s="51"/>
      <c r="G466" s="51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1"/>
      <c r="E467" s="51"/>
      <c r="F467" s="51"/>
      <c r="G467" s="51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1"/>
      <c r="E468" s="51"/>
      <c r="F468" s="51"/>
      <c r="G468" s="51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1"/>
      <c r="E469" s="51"/>
      <c r="F469" s="51"/>
      <c r="G469" s="51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1"/>
      <c r="E470" s="51"/>
      <c r="F470" s="51"/>
      <c r="G470" s="51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1"/>
      <c r="E471" s="51"/>
      <c r="F471" s="51"/>
      <c r="G471" s="51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1"/>
      <c r="E472" s="51"/>
      <c r="F472" s="51"/>
      <c r="G472" s="51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1"/>
      <c r="E473" s="51"/>
      <c r="F473" s="51"/>
      <c r="G473" s="51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1"/>
      <c r="E474" s="51"/>
      <c r="F474" s="51"/>
      <c r="G474" s="51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1"/>
      <c r="E475" s="51"/>
      <c r="F475" s="51"/>
      <c r="G475" s="51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1"/>
      <c r="E476" s="51"/>
      <c r="F476" s="51"/>
      <c r="G476" s="51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1"/>
      <c r="E477" s="51"/>
      <c r="F477" s="51"/>
      <c r="G477" s="51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1"/>
      <c r="E478" s="51"/>
      <c r="F478" s="51"/>
      <c r="G478" s="51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1"/>
      <c r="E479" s="51"/>
      <c r="F479" s="51"/>
      <c r="G479" s="51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1"/>
      <c r="E480" s="51"/>
      <c r="F480" s="51"/>
      <c r="G480" s="51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1"/>
      <c r="E481" s="51"/>
      <c r="F481" s="51"/>
      <c r="G481" s="51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1"/>
      <c r="E482" s="51"/>
      <c r="F482" s="51"/>
      <c r="G482" s="51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1"/>
      <c r="E483" s="51"/>
      <c r="F483" s="51"/>
      <c r="G483" s="51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1"/>
      <c r="E484" s="51"/>
      <c r="F484" s="51"/>
      <c r="G484" s="51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1"/>
      <c r="E485" s="51"/>
      <c r="F485" s="51"/>
      <c r="G485" s="51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1"/>
      <c r="E486" s="51"/>
      <c r="F486" s="51"/>
      <c r="G486" s="51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1"/>
      <c r="E487" s="51"/>
      <c r="F487" s="51"/>
      <c r="G487" s="51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1"/>
      <c r="E488" s="51"/>
      <c r="F488" s="51"/>
      <c r="G488" s="51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1"/>
      <c r="E489" s="51"/>
      <c r="F489" s="51"/>
      <c r="G489" s="51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1"/>
      <c r="E490" s="51"/>
      <c r="F490" s="51"/>
      <c r="G490" s="51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1"/>
      <c r="E491" s="51"/>
      <c r="F491" s="51"/>
      <c r="G491" s="51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1"/>
      <c r="E492" s="51"/>
      <c r="F492" s="51"/>
      <c r="G492" s="51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1"/>
      <c r="E493" s="51"/>
      <c r="F493" s="51"/>
      <c r="G493" s="51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1"/>
      <c r="E494" s="51"/>
      <c r="F494" s="51"/>
      <c r="G494" s="51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1"/>
      <c r="E495" s="51"/>
      <c r="F495" s="51"/>
      <c r="G495" s="51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1"/>
      <c r="E496" s="51"/>
      <c r="F496" s="51"/>
      <c r="G496" s="51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1"/>
      <c r="E497" s="51"/>
      <c r="F497" s="51"/>
      <c r="G497" s="51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1"/>
      <c r="E498" s="51"/>
      <c r="F498" s="51"/>
      <c r="G498" s="51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1"/>
      <c r="E499" s="51"/>
      <c r="F499" s="51"/>
      <c r="G499" s="51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1"/>
      <c r="E500" s="51"/>
      <c r="F500" s="51"/>
      <c r="G500" s="51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1"/>
      <c r="E501" s="51"/>
      <c r="F501" s="51"/>
      <c r="G501" s="51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1"/>
      <c r="E502" s="51"/>
      <c r="F502" s="51"/>
      <c r="G502" s="51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1"/>
      <c r="E503" s="51"/>
      <c r="F503" s="51"/>
      <c r="G503" s="51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1"/>
      <c r="E504" s="51"/>
      <c r="F504" s="51"/>
      <c r="G504" s="51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1"/>
      <c r="E505" s="51"/>
      <c r="F505" s="51"/>
      <c r="G505" s="51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1"/>
      <c r="E506" s="51"/>
      <c r="F506" s="51"/>
      <c r="G506" s="51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1"/>
      <c r="E507" s="51"/>
      <c r="F507" s="51"/>
      <c r="G507" s="51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1"/>
      <c r="E508" s="51"/>
      <c r="F508" s="51"/>
      <c r="G508" s="51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1"/>
      <c r="E509" s="51"/>
      <c r="F509" s="51"/>
      <c r="G509" s="51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1"/>
      <c r="E510" s="51"/>
      <c r="F510" s="51"/>
      <c r="G510" s="51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1"/>
      <c r="E511" s="51"/>
      <c r="F511" s="51"/>
      <c r="G511" s="51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1"/>
      <c r="E512" s="51"/>
      <c r="F512" s="51"/>
      <c r="G512" s="51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1"/>
      <c r="E513" s="51"/>
      <c r="F513" s="51"/>
      <c r="G513" s="51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1"/>
      <c r="E514" s="51"/>
      <c r="F514" s="51"/>
      <c r="G514" s="51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1"/>
      <c r="E515" s="51"/>
      <c r="F515" s="51"/>
      <c r="G515" s="51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1"/>
      <c r="E516" s="51"/>
      <c r="F516" s="51"/>
      <c r="G516" s="51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1"/>
      <c r="E517" s="51"/>
      <c r="F517" s="51"/>
      <c r="G517" s="51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1"/>
      <c r="E518" s="51"/>
      <c r="F518" s="51"/>
      <c r="G518" s="51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1"/>
      <c r="E519" s="51"/>
      <c r="F519" s="51"/>
      <c r="G519" s="51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1"/>
      <c r="E520" s="51"/>
      <c r="F520" s="51"/>
      <c r="G520" s="51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1"/>
      <c r="E521" s="51"/>
      <c r="F521" s="51"/>
      <c r="G521" s="51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1"/>
      <c r="E522" s="51"/>
      <c r="F522" s="51"/>
      <c r="G522" s="51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1"/>
      <c r="E523" s="51"/>
      <c r="F523" s="51"/>
      <c r="G523" s="51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1"/>
      <c r="E524" s="51"/>
      <c r="F524" s="51"/>
      <c r="G524" s="51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1"/>
      <c r="E525" s="51"/>
      <c r="F525" s="51"/>
      <c r="G525" s="51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1"/>
      <c r="E526" s="51"/>
      <c r="F526" s="51"/>
      <c r="G526" s="51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1"/>
      <c r="E527" s="51"/>
      <c r="F527" s="51"/>
      <c r="G527" s="51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1"/>
      <c r="E528" s="51"/>
      <c r="F528" s="51"/>
      <c r="G528" s="51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1"/>
      <c r="E529" s="51"/>
      <c r="F529" s="51"/>
      <c r="G529" s="51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1"/>
      <c r="E530" s="51"/>
      <c r="F530" s="51"/>
      <c r="G530" s="51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1"/>
      <c r="E531" s="51"/>
      <c r="F531" s="51"/>
      <c r="G531" s="51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1"/>
      <c r="E532" s="51"/>
      <c r="F532" s="51"/>
      <c r="G532" s="51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1"/>
      <c r="E533" s="51"/>
      <c r="F533" s="51"/>
      <c r="G533" s="51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1"/>
      <c r="E534" s="51"/>
      <c r="F534" s="51"/>
      <c r="G534" s="51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1"/>
      <c r="E535" s="51"/>
      <c r="F535" s="51"/>
      <c r="G535" s="51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1"/>
      <c r="E536" s="51"/>
      <c r="F536" s="51"/>
      <c r="G536" s="51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1"/>
      <c r="E537" s="51"/>
      <c r="F537" s="51"/>
      <c r="G537" s="51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1"/>
      <c r="E538" s="51"/>
      <c r="F538" s="51"/>
      <c r="G538" s="51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1"/>
      <c r="E539" s="51"/>
      <c r="F539" s="51"/>
      <c r="G539" s="51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1"/>
      <c r="E540" s="51"/>
      <c r="F540" s="51"/>
      <c r="G540" s="51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1"/>
      <c r="E541" s="51"/>
      <c r="F541" s="51"/>
      <c r="G541" s="51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1"/>
      <c r="E542" s="51"/>
      <c r="F542" s="51"/>
      <c r="G542" s="51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1"/>
      <c r="E543" s="51"/>
      <c r="F543" s="51"/>
      <c r="G543" s="51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1"/>
      <c r="E544" s="51"/>
      <c r="F544" s="51"/>
      <c r="G544" s="51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1"/>
      <c r="E545" s="51"/>
      <c r="F545" s="51"/>
      <c r="G545" s="51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1"/>
      <c r="E546" s="51"/>
      <c r="F546" s="51"/>
      <c r="G546" s="51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1"/>
      <c r="E547" s="51"/>
      <c r="F547" s="51"/>
      <c r="G547" s="51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1"/>
      <c r="E548" s="51"/>
      <c r="F548" s="51"/>
      <c r="G548" s="51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1"/>
      <c r="E549" s="51"/>
      <c r="F549" s="51"/>
      <c r="G549" s="51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1"/>
      <c r="E550" s="51"/>
      <c r="F550" s="51"/>
      <c r="G550" s="51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1"/>
      <c r="E551" s="51"/>
      <c r="F551" s="51"/>
      <c r="G551" s="51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1"/>
      <c r="E552" s="51"/>
      <c r="F552" s="51"/>
      <c r="G552" s="51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1"/>
      <c r="E553" s="51"/>
      <c r="F553" s="51"/>
      <c r="G553" s="51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1"/>
      <c r="E554" s="51"/>
      <c r="F554" s="51"/>
      <c r="G554" s="51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1"/>
      <c r="E555" s="51"/>
      <c r="F555" s="51"/>
      <c r="G555" s="51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1"/>
      <c r="E556" s="51"/>
      <c r="F556" s="51"/>
      <c r="G556" s="51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1"/>
      <c r="E557" s="51"/>
      <c r="F557" s="51"/>
      <c r="G557" s="51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1"/>
      <c r="E558" s="51"/>
      <c r="F558" s="51"/>
      <c r="G558" s="51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1"/>
      <c r="E559" s="51"/>
      <c r="F559" s="51"/>
      <c r="G559" s="51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1"/>
      <c r="E560" s="51"/>
      <c r="F560" s="51"/>
      <c r="G560" s="51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1"/>
      <c r="E561" s="51"/>
      <c r="F561" s="51"/>
      <c r="G561" s="51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1"/>
      <c r="E562" s="51"/>
      <c r="F562" s="51"/>
      <c r="G562" s="51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1"/>
      <c r="E563" s="51"/>
      <c r="F563" s="51"/>
      <c r="G563" s="51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1"/>
      <c r="E564" s="51"/>
      <c r="F564" s="51"/>
      <c r="G564" s="51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1"/>
      <c r="E565" s="51"/>
      <c r="F565" s="51"/>
      <c r="G565" s="51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1"/>
      <c r="E566" s="51"/>
      <c r="F566" s="51"/>
      <c r="G566" s="51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1"/>
      <c r="E567" s="51"/>
      <c r="F567" s="51"/>
      <c r="G567" s="51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1"/>
      <c r="E568" s="51"/>
      <c r="F568" s="51"/>
      <c r="G568" s="51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1"/>
      <c r="E569" s="51"/>
      <c r="F569" s="51"/>
      <c r="G569" s="51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1"/>
      <c r="E570" s="51"/>
      <c r="F570" s="51"/>
      <c r="G570" s="51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1"/>
      <c r="E571" s="51"/>
      <c r="F571" s="51"/>
      <c r="G571" s="51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1"/>
      <c r="E572" s="51"/>
      <c r="F572" s="51"/>
      <c r="G572" s="51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1"/>
      <c r="E573" s="51"/>
      <c r="F573" s="51"/>
      <c r="G573" s="51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1"/>
      <c r="E574" s="51"/>
      <c r="F574" s="51"/>
      <c r="G574" s="51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1"/>
      <c r="E575" s="51"/>
      <c r="F575" s="51"/>
      <c r="G575" s="51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1"/>
      <c r="E576" s="51"/>
      <c r="F576" s="51"/>
      <c r="G576" s="51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1"/>
      <c r="E577" s="51"/>
      <c r="F577" s="51"/>
      <c r="G577" s="51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1"/>
      <c r="E578" s="51"/>
      <c r="F578" s="51"/>
      <c r="G578" s="51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1"/>
      <c r="E579" s="51"/>
      <c r="F579" s="51"/>
      <c r="G579" s="51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1"/>
      <c r="E580" s="51"/>
      <c r="F580" s="51"/>
      <c r="G580" s="51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1"/>
      <c r="E581" s="51"/>
      <c r="F581" s="51"/>
      <c r="G581" s="51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1"/>
      <c r="E582" s="51"/>
      <c r="F582" s="51"/>
      <c r="G582" s="51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1"/>
      <c r="E583" s="51"/>
      <c r="F583" s="51"/>
      <c r="G583" s="51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1"/>
      <c r="E584" s="51"/>
      <c r="F584" s="51"/>
      <c r="G584" s="51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1"/>
      <c r="E585" s="51"/>
      <c r="F585" s="51"/>
      <c r="G585" s="51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1"/>
      <c r="E586" s="51"/>
      <c r="F586" s="51"/>
      <c r="G586" s="51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1"/>
      <c r="E587" s="51"/>
      <c r="F587" s="51"/>
      <c r="G587" s="51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1"/>
      <c r="E588" s="51"/>
      <c r="F588" s="51"/>
      <c r="G588" s="51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1"/>
      <c r="E589" s="51"/>
      <c r="F589" s="51"/>
      <c r="G589" s="51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1"/>
      <c r="E590" s="51"/>
      <c r="F590" s="51"/>
      <c r="G590" s="51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1"/>
      <c r="E591" s="51"/>
      <c r="F591" s="51"/>
      <c r="G591" s="51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1"/>
      <c r="E592" s="51"/>
      <c r="F592" s="51"/>
      <c r="G592" s="51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1"/>
      <c r="E593" s="51"/>
      <c r="F593" s="51"/>
      <c r="G593" s="51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1"/>
      <c r="E594" s="51"/>
      <c r="F594" s="51"/>
      <c r="G594" s="51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1"/>
      <c r="E595" s="51"/>
      <c r="F595" s="51"/>
      <c r="G595" s="51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1"/>
      <c r="E596" s="51"/>
      <c r="F596" s="51"/>
      <c r="G596" s="51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1"/>
      <c r="E597" s="51"/>
      <c r="F597" s="51"/>
      <c r="G597" s="51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1"/>
      <c r="E598" s="51"/>
      <c r="F598" s="51"/>
      <c r="G598" s="51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1"/>
      <c r="E599" s="51"/>
      <c r="F599" s="51"/>
      <c r="G599" s="51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1"/>
      <c r="E600" s="51"/>
      <c r="F600" s="51"/>
      <c r="G600" s="51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1"/>
      <c r="E601" s="51"/>
      <c r="F601" s="51"/>
      <c r="G601" s="51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1"/>
      <c r="E602" s="51"/>
      <c r="F602" s="51"/>
      <c r="G602" s="51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1"/>
      <c r="E603" s="51"/>
      <c r="F603" s="51"/>
      <c r="G603" s="51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1"/>
      <c r="E604" s="51"/>
      <c r="F604" s="51"/>
      <c r="G604" s="51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1"/>
      <c r="E605" s="51"/>
      <c r="F605" s="51"/>
      <c r="G605" s="51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1"/>
      <c r="E606" s="51"/>
      <c r="F606" s="51"/>
      <c r="G606" s="51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1"/>
      <c r="E607" s="51"/>
      <c r="F607" s="51"/>
      <c r="G607" s="51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1"/>
      <c r="E608" s="51"/>
      <c r="F608" s="51"/>
      <c r="G608" s="51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1"/>
      <c r="E609" s="51"/>
      <c r="F609" s="51"/>
      <c r="G609" s="51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1"/>
      <c r="E610" s="51"/>
      <c r="F610" s="51"/>
      <c r="G610" s="51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1"/>
      <c r="E611" s="51"/>
      <c r="F611" s="51"/>
      <c r="G611" s="51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1"/>
      <c r="E612" s="51"/>
      <c r="F612" s="51"/>
      <c r="G612" s="51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1"/>
      <c r="E613" s="51"/>
      <c r="F613" s="51"/>
      <c r="G613" s="51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1"/>
      <c r="E614" s="51"/>
      <c r="F614" s="51"/>
      <c r="G614" s="51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1"/>
      <c r="E615" s="51"/>
      <c r="F615" s="51"/>
      <c r="G615" s="51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1"/>
      <c r="E616" s="51"/>
      <c r="F616" s="51"/>
      <c r="G616" s="51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1"/>
      <c r="E617" s="51"/>
      <c r="F617" s="51"/>
      <c r="G617" s="51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1"/>
      <c r="E618" s="51"/>
      <c r="F618" s="51"/>
      <c r="G618" s="51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1"/>
      <c r="E619" s="51"/>
      <c r="F619" s="51"/>
      <c r="G619" s="51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1"/>
      <c r="E620" s="51"/>
      <c r="F620" s="51"/>
      <c r="G620" s="51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1"/>
      <c r="E621" s="51"/>
      <c r="F621" s="51"/>
      <c r="G621" s="51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1"/>
      <c r="E622" s="51"/>
      <c r="F622" s="51"/>
      <c r="G622" s="51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1"/>
      <c r="E623" s="51"/>
      <c r="F623" s="51"/>
      <c r="G623" s="51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1"/>
      <c r="E624" s="51"/>
      <c r="F624" s="51"/>
      <c r="G624" s="51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1"/>
      <c r="E625" s="51"/>
      <c r="F625" s="51"/>
      <c r="G625" s="51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1"/>
      <c r="E626" s="51"/>
      <c r="F626" s="51"/>
      <c r="G626" s="51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1"/>
      <c r="E627" s="51"/>
      <c r="F627" s="51"/>
      <c r="G627" s="51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1"/>
      <c r="E628" s="51"/>
      <c r="F628" s="51"/>
      <c r="G628" s="51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1"/>
      <c r="E629" s="51"/>
      <c r="F629" s="51"/>
      <c r="G629" s="51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1"/>
      <c r="E630" s="51"/>
      <c r="F630" s="51"/>
      <c r="G630" s="51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1"/>
      <c r="E631" s="51"/>
      <c r="F631" s="51"/>
      <c r="G631" s="51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1"/>
      <c r="E632" s="51"/>
      <c r="F632" s="51"/>
      <c r="G632" s="51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1"/>
      <c r="E633" s="51"/>
      <c r="F633" s="51"/>
      <c r="G633" s="51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1"/>
      <c r="E634" s="51"/>
      <c r="F634" s="51"/>
      <c r="G634" s="51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1"/>
      <c r="E635" s="51"/>
      <c r="F635" s="51"/>
      <c r="G635" s="51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1"/>
      <c r="E636" s="51"/>
      <c r="F636" s="51"/>
      <c r="G636" s="51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1"/>
      <c r="E637" s="51"/>
      <c r="F637" s="51"/>
      <c r="G637" s="51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1"/>
      <c r="E638" s="51"/>
      <c r="F638" s="51"/>
      <c r="G638" s="51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1"/>
      <c r="E639" s="51"/>
      <c r="F639" s="51"/>
      <c r="G639" s="51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1"/>
      <c r="E640" s="51"/>
      <c r="F640" s="51"/>
      <c r="G640" s="51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1"/>
      <c r="E641" s="51"/>
      <c r="F641" s="51"/>
      <c r="G641" s="51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1"/>
      <c r="E642" s="51"/>
      <c r="F642" s="51"/>
      <c r="G642" s="51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1"/>
      <c r="E643" s="51"/>
      <c r="F643" s="51"/>
      <c r="G643" s="51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1"/>
      <c r="E644" s="51"/>
      <c r="F644" s="51"/>
      <c r="G644" s="51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1"/>
      <c r="E645" s="51"/>
      <c r="F645" s="51"/>
      <c r="G645" s="51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1"/>
      <c r="E646" s="51"/>
      <c r="F646" s="51"/>
      <c r="G646" s="51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1"/>
      <c r="E647" s="51"/>
      <c r="F647" s="51"/>
      <c r="G647" s="51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1"/>
      <c r="E648" s="51"/>
      <c r="F648" s="51"/>
      <c r="G648" s="51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1"/>
      <c r="E649" s="51"/>
      <c r="F649" s="51"/>
      <c r="G649" s="51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1"/>
      <c r="E650" s="51"/>
      <c r="F650" s="51"/>
      <c r="G650" s="51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1"/>
      <c r="E651" s="51"/>
      <c r="F651" s="51"/>
      <c r="G651" s="51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1"/>
      <c r="E652" s="51"/>
      <c r="F652" s="51"/>
      <c r="G652" s="51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1"/>
      <c r="E653" s="51"/>
      <c r="F653" s="51"/>
      <c r="G653" s="51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1"/>
      <c r="E654" s="51"/>
      <c r="F654" s="51"/>
      <c r="G654" s="51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1"/>
      <c r="E655" s="51"/>
      <c r="F655" s="51"/>
      <c r="G655" s="51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1"/>
      <c r="E656" s="51"/>
      <c r="F656" s="51"/>
      <c r="G656" s="51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1"/>
      <c r="E657" s="51"/>
      <c r="F657" s="51"/>
      <c r="G657" s="51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1"/>
      <c r="E658" s="51"/>
      <c r="F658" s="51"/>
      <c r="G658" s="51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1"/>
      <c r="E659" s="51"/>
      <c r="F659" s="51"/>
      <c r="G659" s="51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1"/>
      <c r="E660" s="51"/>
      <c r="F660" s="51"/>
      <c r="G660" s="51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1"/>
      <c r="E661" s="51"/>
      <c r="F661" s="51"/>
      <c r="G661" s="51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1"/>
      <c r="E662" s="51"/>
      <c r="F662" s="51"/>
      <c r="G662" s="51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1"/>
      <c r="E663" s="51"/>
      <c r="F663" s="51"/>
      <c r="G663" s="51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1"/>
      <c r="E664" s="51"/>
      <c r="F664" s="51"/>
      <c r="G664" s="51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1"/>
      <c r="E665" s="51"/>
      <c r="F665" s="51"/>
      <c r="G665" s="51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1"/>
      <c r="E666" s="51"/>
      <c r="F666" s="51"/>
      <c r="G666" s="51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1"/>
      <c r="E667" s="51"/>
      <c r="F667" s="51"/>
      <c r="G667" s="51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1"/>
      <c r="E668" s="51"/>
      <c r="F668" s="51"/>
      <c r="G668" s="51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1"/>
      <c r="E669" s="51"/>
      <c r="F669" s="51"/>
      <c r="G669" s="51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1"/>
      <c r="E670" s="51"/>
      <c r="F670" s="51"/>
      <c r="G670" s="51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1"/>
      <c r="E671" s="51"/>
      <c r="F671" s="51"/>
      <c r="G671" s="51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1"/>
      <c r="E672" s="51"/>
      <c r="F672" s="51"/>
      <c r="G672" s="51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1"/>
      <c r="E673" s="51"/>
      <c r="F673" s="51"/>
      <c r="G673" s="51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1"/>
      <c r="E674" s="51"/>
      <c r="F674" s="51"/>
      <c r="G674" s="51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1"/>
      <c r="E675" s="51"/>
      <c r="F675" s="51"/>
      <c r="G675" s="51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1"/>
      <c r="E676" s="51"/>
      <c r="F676" s="51"/>
      <c r="G676" s="51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1"/>
      <c r="E677" s="51"/>
      <c r="F677" s="51"/>
      <c r="G677" s="51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1"/>
      <c r="E678" s="51"/>
      <c r="F678" s="51"/>
      <c r="G678" s="51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1"/>
      <c r="E679" s="51"/>
      <c r="F679" s="51"/>
      <c r="G679" s="51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1"/>
      <c r="E680" s="51"/>
      <c r="F680" s="51"/>
      <c r="G680" s="51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1"/>
      <c r="E681" s="51"/>
      <c r="F681" s="51"/>
      <c r="G681" s="51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1"/>
      <c r="E682" s="51"/>
      <c r="F682" s="51"/>
      <c r="G682" s="51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1"/>
      <c r="E683" s="51"/>
      <c r="F683" s="51"/>
      <c r="G683" s="51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1"/>
      <c r="E684" s="51"/>
      <c r="F684" s="51"/>
      <c r="G684" s="51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1"/>
      <c r="E685" s="51"/>
      <c r="F685" s="51"/>
      <c r="G685" s="51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1"/>
      <c r="E686" s="51"/>
      <c r="F686" s="51"/>
      <c r="G686" s="51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1"/>
      <c r="E687" s="51"/>
      <c r="F687" s="51"/>
      <c r="G687" s="51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1"/>
      <c r="E688" s="51"/>
      <c r="F688" s="51"/>
      <c r="G688" s="51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1"/>
      <c r="E689" s="51"/>
      <c r="F689" s="51"/>
      <c r="G689" s="51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1"/>
      <c r="E690" s="51"/>
      <c r="F690" s="51"/>
      <c r="G690" s="51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1"/>
      <c r="E691" s="51"/>
      <c r="F691" s="51"/>
      <c r="G691" s="51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1"/>
      <c r="E692" s="51"/>
      <c r="F692" s="51"/>
      <c r="G692" s="51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1"/>
      <c r="E693" s="51"/>
      <c r="F693" s="51"/>
      <c r="G693" s="51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1"/>
      <c r="E694" s="51"/>
      <c r="F694" s="51"/>
      <c r="G694" s="51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1"/>
      <c r="E695" s="51"/>
      <c r="F695" s="51"/>
      <c r="G695" s="51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1"/>
      <c r="E696" s="51"/>
      <c r="F696" s="51"/>
      <c r="G696" s="51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1"/>
      <c r="E697" s="51"/>
      <c r="F697" s="51"/>
      <c r="G697" s="51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1"/>
      <c r="E698" s="51"/>
      <c r="F698" s="51"/>
      <c r="G698" s="51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1"/>
      <c r="E699" s="51"/>
      <c r="F699" s="51"/>
      <c r="G699" s="51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1"/>
      <c r="E700" s="51"/>
      <c r="F700" s="51"/>
      <c r="G700" s="51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1"/>
      <c r="E701" s="51"/>
      <c r="F701" s="51"/>
      <c r="G701" s="51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1"/>
      <c r="E702" s="51"/>
      <c r="F702" s="51"/>
      <c r="G702" s="51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1"/>
      <c r="E703" s="51"/>
      <c r="F703" s="51"/>
      <c r="G703" s="51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1"/>
      <c r="E704" s="51"/>
      <c r="F704" s="51"/>
      <c r="G704" s="51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1"/>
      <c r="E705" s="51"/>
      <c r="F705" s="51"/>
      <c r="G705" s="51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1"/>
      <c r="E706" s="51"/>
      <c r="F706" s="51"/>
      <c r="G706" s="51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1"/>
      <c r="E707" s="51"/>
      <c r="F707" s="51"/>
      <c r="G707" s="51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1"/>
      <c r="E708" s="51"/>
      <c r="F708" s="51"/>
      <c r="G708" s="51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1"/>
      <c r="E709" s="51"/>
      <c r="F709" s="51"/>
      <c r="G709" s="51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1"/>
      <c r="E710" s="51"/>
      <c r="F710" s="51"/>
      <c r="G710" s="51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1"/>
      <c r="E711" s="51"/>
      <c r="F711" s="51"/>
      <c r="G711" s="51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1"/>
      <c r="E712" s="51"/>
      <c r="F712" s="51"/>
      <c r="G712" s="51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1"/>
      <c r="E713" s="51"/>
      <c r="F713" s="51"/>
      <c r="G713" s="51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1"/>
      <c r="E714" s="51"/>
      <c r="F714" s="51"/>
      <c r="G714" s="51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1"/>
      <c r="E715" s="51"/>
      <c r="F715" s="51"/>
      <c r="G715" s="51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1"/>
      <c r="E716" s="51"/>
      <c r="F716" s="51"/>
      <c r="G716" s="51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1"/>
      <c r="E717" s="51"/>
      <c r="F717" s="51"/>
      <c r="G717" s="51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1"/>
      <c r="E718" s="51"/>
      <c r="F718" s="51"/>
      <c r="G718" s="51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1"/>
      <c r="E719" s="51"/>
      <c r="F719" s="51"/>
      <c r="G719" s="51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1"/>
      <c r="E720" s="51"/>
      <c r="F720" s="51"/>
      <c r="G720" s="51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1"/>
      <c r="E721" s="51"/>
      <c r="F721" s="51"/>
      <c r="G721" s="51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1"/>
      <c r="E722" s="51"/>
      <c r="F722" s="51"/>
      <c r="G722" s="51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1"/>
      <c r="E723" s="51"/>
      <c r="F723" s="51"/>
      <c r="G723" s="51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1"/>
      <c r="E724" s="51"/>
      <c r="F724" s="51"/>
      <c r="G724" s="51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1"/>
      <c r="E725" s="51"/>
      <c r="F725" s="51"/>
      <c r="G725" s="51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1"/>
      <c r="E726" s="51"/>
      <c r="F726" s="51"/>
      <c r="G726" s="51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1"/>
      <c r="E727" s="51"/>
      <c r="F727" s="51"/>
      <c r="G727" s="51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1"/>
      <c r="E728" s="51"/>
      <c r="F728" s="51"/>
      <c r="G728" s="51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1"/>
      <c r="E729" s="51"/>
      <c r="F729" s="51"/>
      <c r="G729" s="51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1"/>
      <c r="E730" s="51"/>
      <c r="F730" s="51"/>
      <c r="G730" s="51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1"/>
      <c r="E731" s="51"/>
      <c r="F731" s="51"/>
      <c r="G731" s="51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1"/>
      <c r="E732" s="51"/>
      <c r="F732" s="51"/>
      <c r="G732" s="51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1"/>
      <c r="E733" s="51"/>
      <c r="F733" s="51"/>
      <c r="G733" s="51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1"/>
      <c r="E734" s="51"/>
      <c r="F734" s="51"/>
      <c r="G734" s="51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1"/>
      <c r="E735" s="51"/>
      <c r="F735" s="51"/>
      <c r="G735" s="51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1"/>
      <c r="E736" s="51"/>
      <c r="F736" s="51"/>
      <c r="G736" s="51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1"/>
      <c r="E737" s="51"/>
      <c r="F737" s="51"/>
      <c r="G737" s="51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1"/>
      <c r="E738" s="51"/>
      <c r="F738" s="51"/>
      <c r="G738" s="51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1"/>
      <c r="E739" s="51"/>
      <c r="F739" s="51"/>
      <c r="G739" s="51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1"/>
      <c r="E740" s="51"/>
      <c r="F740" s="51"/>
      <c r="G740" s="51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1"/>
      <c r="E741" s="51"/>
      <c r="F741" s="51"/>
      <c r="G741" s="51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1"/>
      <c r="E742" s="51"/>
      <c r="F742" s="51"/>
      <c r="G742" s="51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1"/>
      <c r="E743" s="51"/>
      <c r="F743" s="51"/>
      <c r="G743" s="51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1"/>
      <c r="E744" s="51"/>
      <c r="F744" s="51"/>
      <c r="G744" s="51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1"/>
      <c r="E745" s="51"/>
      <c r="F745" s="51"/>
      <c r="G745" s="51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1"/>
      <c r="E746" s="51"/>
      <c r="F746" s="51"/>
      <c r="G746" s="51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1"/>
      <c r="E747" s="51"/>
      <c r="F747" s="51"/>
      <c r="G747" s="51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1"/>
      <c r="E748" s="51"/>
      <c r="F748" s="51"/>
      <c r="G748" s="51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1"/>
      <c r="E749" s="51"/>
      <c r="F749" s="51"/>
      <c r="G749" s="51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1"/>
      <c r="E750" s="51"/>
      <c r="F750" s="51"/>
      <c r="G750" s="51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1"/>
      <c r="E751" s="51"/>
      <c r="F751" s="51"/>
      <c r="G751" s="51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1"/>
      <c r="E752" s="51"/>
      <c r="F752" s="51"/>
      <c r="G752" s="51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1"/>
      <c r="E753" s="51"/>
      <c r="F753" s="51"/>
      <c r="G753" s="51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1"/>
      <c r="E754" s="51"/>
      <c r="F754" s="51"/>
      <c r="G754" s="51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1"/>
      <c r="E755" s="51"/>
      <c r="F755" s="51"/>
      <c r="G755" s="51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1"/>
      <c r="E756" s="51"/>
      <c r="F756" s="51"/>
      <c r="G756" s="51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1"/>
      <c r="E757" s="51"/>
      <c r="F757" s="51"/>
      <c r="G757" s="51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1"/>
      <c r="E758" s="51"/>
      <c r="F758" s="51"/>
      <c r="G758" s="51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1"/>
      <c r="E759" s="51"/>
      <c r="F759" s="51"/>
      <c r="G759" s="51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1"/>
      <c r="E760" s="51"/>
      <c r="F760" s="51"/>
      <c r="G760" s="51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1"/>
      <c r="E761" s="51"/>
      <c r="F761" s="51"/>
      <c r="G761" s="51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1"/>
      <c r="E762" s="51"/>
      <c r="F762" s="51"/>
      <c r="G762" s="51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48"/>
      <c r="B2" s="247" t="s">
        <v>490</v>
      </c>
    </row>
    <row r="3" spans="1:2" x14ac:dyDescent="0.25">
      <c r="A3" s="249" t="s">
        <v>491</v>
      </c>
      <c r="B3" s="255">
        <f>B4+B15</f>
        <v>6676468</v>
      </c>
    </row>
    <row r="4" spans="1:2" ht="75" x14ac:dyDescent="0.25">
      <c r="A4" s="256" t="s">
        <v>492</v>
      </c>
      <c r="B4" s="257">
        <v>5894800</v>
      </c>
    </row>
    <row r="5" spans="1:2" x14ac:dyDescent="0.25">
      <c r="A5" s="248" t="s">
        <v>493</v>
      </c>
      <c r="B5" s="253">
        <v>2500</v>
      </c>
    </row>
    <row r="6" spans="1:2" ht="30" x14ac:dyDescent="0.25">
      <c r="A6" s="256" t="s">
        <v>494</v>
      </c>
      <c r="B6" s="258">
        <v>600</v>
      </c>
    </row>
    <row r="7" spans="1:2" ht="30" x14ac:dyDescent="0.25">
      <c r="A7" s="256" t="s">
        <v>495</v>
      </c>
      <c r="B7" s="258">
        <v>600</v>
      </c>
    </row>
    <row r="8" spans="1:2" ht="60" x14ac:dyDescent="0.25">
      <c r="A8" s="256" t="s">
        <v>496</v>
      </c>
      <c r="B8" s="258">
        <v>600</v>
      </c>
    </row>
    <row r="9" spans="1:2" ht="30" x14ac:dyDescent="0.25">
      <c r="A9" s="256" t="s">
        <v>497</v>
      </c>
      <c r="B9" s="257">
        <v>2100</v>
      </c>
    </row>
    <row r="10" spans="1:2" ht="30" x14ac:dyDescent="0.25">
      <c r="A10" s="248" t="s">
        <v>498</v>
      </c>
      <c r="B10" s="253">
        <v>18000</v>
      </c>
    </row>
    <row r="11" spans="1:2" ht="30" x14ac:dyDescent="0.25">
      <c r="A11" s="248" t="s">
        <v>499</v>
      </c>
      <c r="B11" s="253">
        <v>2400</v>
      </c>
    </row>
    <row r="12" spans="1:2" ht="45" x14ac:dyDescent="0.25">
      <c r="A12" s="248" t="s">
        <v>500</v>
      </c>
      <c r="B12" s="253">
        <v>5110400</v>
      </c>
    </row>
    <row r="13" spans="1:2" ht="30" x14ac:dyDescent="0.25">
      <c r="A13" s="259" t="s">
        <v>501</v>
      </c>
      <c r="B13" s="253">
        <v>489600</v>
      </c>
    </row>
    <row r="14" spans="1:2" x14ac:dyDescent="0.25">
      <c r="A14" s="259" t="s">
        <v>502</v>
      </c>
      <c r="B14" s="253">
        <v>268000</v>
      </c>
    </row>
    <row r="15" spans="1:2" ht="30" x14ac:dyDescent="0.25">
      <c r="A15" s="256" t="s">
        <v>503</v>
      </c>
      <c r="B15" s="258">
        <f>B16+B17</f>
        <v>781668</v>
      </c>
    </row>
    <row r="16" spans="1:2" ht="45" x14ac:dyDescent="0.25">
      <c r="A16" s="248" t="s">
        <v>504</v>
      </c>
      <c r="B16" s="247">
        <v>781468</v>
      </c>
    </row>
    <row r="17" spans="1:4" ht="90" x14ac:dyDescent="0.25">
      <c r="A17" s="256" t="s">
        <v>505</v>
      </c>
      <c r="B17" s="258">
        <v>200</v>
      </c>
    </row>
    <row r="19" spans="1:4" x14ac:dyDescent="0.25">
      <c r="A19" s="277" t="s">
        <v>0</v>
      </c>
      <c r="B19" s="278" t="s">
        <v>258</v>
      </c>
      <c r="C19" s="278" t="s">
        <v>476</v>
      </c>
      <c r="D19" s="278" t="s">
        <v>516</v>
      </c>
    </row>
    <row r="20" spans="1:4" ht="30" x14ac:dyDescent="0.25">
      <c r="A20" s="279" t="s">
        <v>47</v>
      </c>
      <c r="B20" s="280" t="e">
        <f>#REF!</f>
        <v>#REF!</v>
      </c>
      <c r="C20" s="280" t="e">
        <f>#REF!</f>
        <v>#REF!</v>
      </c>
      <c r="D20" s="280" t="e">
        <f>#REF!</f>
        <v>#REF!</v>
      </c>
    </row>
    <row r="21" spans="1:4" ht="30" x14ac:dyDescent="0.25">
      <c r="A21" s="279" t="s">
        <v>156</v>
      </c>
      <c r="B21" s="280" t="e">
        <f>#REF!</f>
        <v>#REF!</v>
      </c>
      <c r="C21" s="280" t="e">
        <f>#REF!</f>
        <v>#REF!</v>
      </c>
      <c r="D21" s="280" t="e">
        <f>#REF!</f>
        <v>#REF!</v>
      </c>
    </row>
    <row r="22" spans="1:4" ht="64.5" customHeight="1" x14ac:dyDescent="0.25">
      <c r="A22" s="279" t="s">
        <v>243</v>
      </c>
      <c r="B22" s="281" t="e">
        <f>#REF!</f>
        <v>#REF!</v>
      </c>
      <c r="C22" s="281" t="e">
        <f>#REF!</f>
        <v>#REF!</v>
      </c>
      <c r="D22" s="281" t="e">
        <f>#REF!</f>
        <v>#REF!</v>
      </c>
    </row>
    <row r="23" spans="1:4" ht="60" x14ac:dyDescent="0.25">
      <c r="A23" s="279" t="s">
        <v>65</v>
      </c>
      <c r="B23" s="281" t="e">
        <f>#REF!</f>
        <v>#REF!</v>
      </c>
      <c r="C23" s="281" t="e">
        <f>#REF!</f>
        <v>#REF!</v>
      </c>
      <c r="D23" s="281" t="e">
        <f>#REF!</f>
        <v>#REF!</v>
      </c>
    </row>
    <row r="24" spans="1:4" ht="45" x14ac:dyDescent="0.25">
      <c r="A24" s="254" t="s">
        <v>64</v>
      </c>
      <c r="B24" s="281" t="e">
        <f>#REF!</f>
        <v>#REF!</v>
      </c>
      <c r="C24" s="281" t="e">
        <f>#REF!</f>
        <v>#REF!</v>
      </c>
      <c r="D24" s="281" t="e">
        <f>#REF!</f>
        <v>#REF!</v>
      </c>
    </row>
    <row r="25" spans="1:4" ht="120" x14ac:dyDescent="0.25">
      <c r="A25" s="254" t="s">
        <v>188</v>
      </c>
      <c r="B25" s="281" t="e">
        <f>#REF!</f>
        <v>#REF!</v>
      </c>
      <c r="C25" s="281" t="e">
        <f>#REF!</f>
        <v>#REF!</v>
      </c>
      <c r="D25" s="281" t="e">
        <f>#REF!</f>
        <v>#REF!</v>
      </c>
    </row>
    <row r="26" spans="1:4" x14ac:dyDescent="0.25">
      <c r="A26" s="282" t="s">
        <v>205</v>
      </c>
      <c r="B26" s="283" t="e">
        <f>SUM(B20:B25)</f>
        <v>#REF!</v>
      </c>
      <c r="C26" s="283" t="e">
        <f t="shared" ref="C26:D26" si="0">SUM(C20:C25)</f>
        <v>#REF!</v>
      </c>
      <c r="D26" s="283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04" t="s">
        <v>506</v>
      </c>
      <c r="B1" s="304" t="s">
        <v>244</v>
      </c>
      <c r="C1" s="304"/>
      <c r="D1" s="304" t="s">
        <v>258</v>
      </c>
      <c r="E1" s="304"/>
      <c r="F1" s="304" t="s">
        <v>476</v>
      </c>
      <c r="G1" s="304"/>
    </row>
    <row r="2" spans="1:11" ht="38.25" x14ac:dyDescent="0.25">
      <c r="A2" s="304"/>
      <c r="B2" s="260" t="s">
        <v>508</v>
      </c>
      <c r="C2" s="260" t="s">
        <v>509</v>
      </c>
      <c r="D2" s="260" t="s">
        <v>508</v>
      </c>
      <c r="E2" s="260" t="s">
        <v>509</v>
      </c>
      <c r="F2" s="260" t="s">
        <v>508</v>
      </c>
      <c r="G2" s="260" t="s">
        <v>509</v>
      </c>
    </row>
    <row r="3" spans="1:11" ht="25.5" x14ac:dyDescent="0.25">
      <c r="A3" s="261" t="s">
        <v>7</v>
      </c>
      <c r="B3" s="272">
        <v>49661.2</v>
      </c>
      <c r="C3" s="276">
        <f>B3/I3</f>
        <v>8.4735981959827983E-2</v>
      </c>
      <c r="D3" s="262">
        <v>47831.9</v>
      </c>
      <c r="E3" s="276">
        <f>D3/J3</f>
        <v>0.12623298574676922</v>
      </c>
      <c r="F3" s="262">
        <v>47795</v>
      </c>
      <c r="G3" s="276">
        <f>F3/H3</f>
        <v>0.12326225240199562</v>
      </c>
      <c r="H3" s="275">
        <v>387750.5</v>
      </c>
      <c r="I3" s="252">
        <v>586069.80000000005</v>
      </c>
      <c r="J3" s="252">
        <v>378917.6</v>
      </c>
      <c r="K3" s="252"/>
    </row>
    <row r="4" spans="1:11" x14ac:dyDescent="0.25">
      <c r="A4" s="261" t="s">
        <v>19</v>
      </c>
      <c r="B4" s="272">
        <v>781.5</v>
      </c>
      <c r="C4" s="276">
        <f t="shared" ref="C4:C15" si="0">B4/I4</f>
        <v>1.3334589156445186E-3</v>
      </c>
      <c r="D4" s="260">
        <v>856.9</v>
      </c>
      <c r="E4" s="276">
        <f t="shared" ref="E4:E15" si="1">D4/J4</f>
        <v>2.2614415376852382E-3</v>
      </c>
      <c r="F4" s="260">
        <v>888.1</v>
      </c>
      <c r="G4" s="276">
        <f t="shared" ref="G4:G15" si="2">F4/H4</f>
        <v>2.2903903412116811E-3</v>
      </c>
      <c r="H4" s="275">
        <v>387750.5</v>
      </c>
      <c r="I4" s="252">
        <v>586069.80000000005</v>
      </c>
      <c r="J4" s="252">
        <v>378917.6</v>
      </c>
      <c r="K4" s="252"/>
    </row>
    <row r="5" spans="1:11" ht="38.25" x14ac:dyDescent="0.25">
      <c r="A5" s="269" t="s">
        <v>24</v>
      </c>
      <c r="B5" s="273">
        <v>4773.8999999999996</v>
      </c>
      <c r="C5" s="276">
        <f t="shared" si="0"/>
        <v>8.1456167848949039E-3</v>
      </c>
      <c r="D5" s="270">
        <v>4773.8999999999996</v>
      </c>
      <c r="E5" s="276">
        <f t="shared" si="1"/>
        <v>1.2598781370936583E-2</v>
      </c>
      <c r="F5" s="270">
        <v>4773.8999999999996</v>
      </c>
      <c r="G5" s="276">
        <f t="shared" si="2"/>
        <v>1.2311782963529382E-2</v>
      </c>
      <c r="H5" s="275">
        <v>387750.5</v>
      </c>
      <c r="I5" s="252">
        <v>586069.80000000005</v>
      </c>
      <c r="J5" s="252">
        <v>378917.6</v>
      </c>
      <c r="K5" s="252"/>
    </row>
    <row r="6" spans="1:11" x14ac:dyDescent="0.25">
      <c r="A6" s="269" t="s">
        <v>27</v>
      </c>
      <c r="B6" s="273">
        <v>16564.2</v>
      </c>
      <c r="C6" s="276">
        <f t="shared" si="0"/>
        <v>2.8263186398616684E-2</v>
      </c>
      <c r="D6" s="270">
        <v>16596.599999999999</v>
      </c>
      <c r="E6" s="276">
        <f t="shared" si="1"/>
        <v>4.3800024068557382E-2</v>
      </c>
      <c r="F6" s="270">
        <v>17952</v>
      </c>
      <c r="G6" s="276">
        <f t="shared" si="2"/>
        <v>4.6297812639828961E-2</v>
      </c>
      <c r="H6" s="275">
        <v>387750.5</v>
      </c>
      <c r="I6" s="252">
        <v>586069.80000000005</v>
      </c>
      <c r="J6" s="252">
        <v>378917.6</v>
      </c>
      <c r="K6" s="252"/>
    </row>
    <row r="7" spans="1:11" ht="25.5" x14ac:dyDescent="0.25">
      <c r="A7" s="269" t="s">
        <v>31</v>
      </c>
      <c r="B7" s="273">
        <v>311.3</v>
      </c>
      <c r="C7" s="276">
        <f t="shared" si="0"/>
        <v>5.3116540043523825E-4</v>
      </c>
      <c r="D7" s="271">
        <v>75.8</v>
      </c>
      <c r="E7" s="276">
        <f t="shared" si="1"/>
        <v>2.0004349230545111E-4</v>
      </c>
      <c r="F7" s="271">
        <v>75.8</v>
      </c>
      <c r="G7" s="276">
        <f t="shared" si="2"/>
        <v>1.9548653064277156E-4</v>
      </c>
      <c r="H7" s="275">
        <v>387750.5</v>
      </c>
      <c r="I7" s="252">
        <v>586069.80000000005</v>
      </c>
      <c r="J7" s="252">
        <v>378917.6</v>
      </c>
      <c r="K7" s="252"/>
    </row>
    <row r="8" spans="1:11" x14ac:dyDescent="0.25">
      <c r="A8" s="269" t="s">
        <v>245</v>
      </c>
      <c r="B8" s="273">
        <v>84</v>
      </c>
      <c r="C8" s="276">
        <f t="shared" si="0"/>
        <v>1.4332763776601354E-4</v>
      </c>
      <c r="D8" s="271">
        <v>84</v>
      </c>
      <c r="E8" s="276">
        <f t="shared" si="1"/>
        <v>2.2168408118282182E-4</v>
      </c>
      <c r="F8" s="271">
        <v>84</v>
      </c>
      <c r="G8" s="276">
        <f t="shared" si="2"/>
        <v>2.1663415005267563E-4</v>
      </c>
      <c r="H8" s="275">
        <v>387750.5</v>
      </c>
      <c r="I8" s="252">
        <v>586069.80000000005</v>
      </c>
      <c r="J8" s="252">
        <v>378917.6</v>
      </c>
      <c r="K8" s="252"/>
    </row>
    <row r="9" spans="1:11" x14ac:dyDescent="0.25">
      <c r="A9" s="269" t="s">
        <v>37</v>
      </c>
      <c r="B9" s="273">
        <v>233011.1</v>
      </c>
      <c r="C9" s="276">
        <f t="shared" si="0"/>
        <v>0.39758250638405185</v>
      </c>
      <c r="D9" s="270">
        <v>230124.3</v>
      </c>
      <c r="E9" s="276">
        <f t="shared" si="1"/>
        <v>0.60732016670642908</v>
      </c>
      <c r="F9" s="270">
        <v>231478.7</v>
      </c>
      <c r="G9" s="276">
        <f t="shared" si="2"/>
        <v>0.59697846940236055</v>
      </c>
      <c r="H9" s="275">
        <v>387750.5</v>
      </c>
      <c r="I9" s="252">
        <v>586069.80000000005</v>
      </c>
      <c r="J9" s="252">
        <v>378917.6</v>
      </c>
      <c r="K9" s="252"/>
    </row>
    <row r="10" spans="1:11" x14ac:dyDescent="0.25">
      <c r="A10" s="269" t="s">
        <v>39</v>
      </c>
      <c r="B10" s="273">
        <v>35949.800000000003</v>
      </c>
      <c r="C10" s="276">
        <f t="shared" si="0"/>
        <v>6.1340475144769445E-2</v>
      </c>
      <c r="D10" s="270">
        <v>30590.7</v>
      </c>
      <c r="E10" s="276">
        <f t="shared" si="1"/>
        <v>8.0731800264754142E-2</v>
      </c>
      <c r="F10" s="270">
        <v>30590.7</v>
      </c>
      <c r="G10" s="276">
        <f t="shared" si="2"/>
        <v>7.889274159543315E-2</v>
      </c>
      <c r="H10" s="275">
        <v>387750.5</v>
      </c>
      <c r="I10" s="252">
        <v>586069.80000000005</v>
      </c>
      <c r="J10" s="252">
        <v>378917.6</v>
      </c>
      <c r="K10" s="252"/>
    </row>
    <row r="11" spans="1:11" x14ac:dyDescent="0.25">
      <c r="A11" s="269" t="s">
        <v>45</v>
      </c>
      <c r="B11" s="273">
        <v>31560.7</v>
      </c>
      <c r="C11" s="276">
        <f t="shared" si="0"/>
        <v>5.3851435443355036E-2</v>
      </c>
      <c r="D11" s="270">
        <v>29307.5</v>
      </c>
      <c r="E11" s="276">
        <f t="shared" si="1"/>
        <v>7.7345312015066073E-2</v>
      </c>
      <c r="F11" s="270">
        <v>29635.5</v>
      </c>
      <c r="G11" s="276">
        <f t="shared" si="2"/>
        <v>7.6429301831977006E-2</v>
      </c>
      <c r="H11" s="275">
        <v>387750.5</v>
      </c>
      <c r="I11" s="252">
        <v>586069.80000000005</v>
      </c>
      <c r="J11" s="252">
        <v>378917.6</v>
      </c>
      <c r="K11" s="252"/>
    </row>
    <row r="12" spans="1:11" x14ac:dyDescent="0.25">
      <c r="A12" s="269" t="s">
        <v>50</v>
      </c>
      <c r="B12" s="273">
        <v>205413.6</v>
      </c>
      <c r="C12" s="276">
        <f t="shared" si="0"/>
        <v>0.35049340539300949</v>
      </c>
      <c r="D12" s="270">
        <v>8585.6</v>
      </c>
      <c r="E12" s="276">
        <f t="shared" si="1"/>
        <v>2.2658224373848037E-2</v>
      </c>
      <c r="F12" s="270">
        <v>8585.6</v>
      </c>
      <c r="G12" s="276">
        <f t="shared" si="2"/>
        <v>2.2142073317764903E-2</v>
      </c>
      <c r="H12" s="275">
        <v>387750.5</v>
      </c>
      <c r="I12" s="252">
        <v>586069.80000000005</v>
      </c>
      <c r="J12" s="252">
        <v>378917.6</v>
      </c>
      <c r="K12" s="252"/>
    </row>
    <row r="13" spans="1:11" ht="51" x14ac:dyDescent="0.25">
      <c r="A13" s="261" t="s">
        <v>185</v>
      </c>
      <c r="B13" s="272">
        <v>7958.5</v>
      </c>
      <c r="C13" s="276">
        <f t="shared" si="0"/>
        <v>1.3579440537628794E-2</v>
      </c>
      <c r="D13" s="262">
        <v>3958.5</v>
      </c>
      <c r="E13" s="276">
        <f t="shared" si="1"/>
        <v>1.0446862325740477E-2</v>
      </c>
      <c r="F13" s="262">
        <v>3958.5</v>
      </c>
      <c r="G13" s="276">
        <f t="shared" si="2"/>
        <v>1.0208884321232339E-2</v>
      </c>
      <c r="H13" s="275">
        <v>387750.5</v>
      </c>
      <c r="I13" s="252">
        <v>586069.80000000005</v>
      </c>
      <c r="J13" s="252">
        <v>378917.6</v>
      </c>
      <c r="K13" s="252"/>
    </row>
    <row r="14" spans="1:11" ht="25.5" x14ac:dyDescent="0.25">
      <c r="A14" s="261" t="s">
        <v>159</v>
      </c>
      <c r="B14" s="272">
        <v>0</v>
      </c>
      <c r="C14" s="276">
        <f t="shared" si="0"/>
        <v>0</v>
      </c>
      <c r="D14" s="263">
        <v>6131.9</v>
      </c>
      <c r="E14" s="276">
        <f t="shared" si="1"/>
        <v>1.6182674016725535E-2</v>
      </c>
      <c r="F14" s="263">
        <v>11932.7</v>
      </c>
      <c r="G14" s="276">
        <f t="shared" si="2"/>
        <v>3.0774170503970983E-2</v>
      </c>
      <c r="H14" s="275">
        <v>387750.5</v>
      </c>
      <c r="I14" s="252">
        <v>586069.80000000005</v>
      </c>
      <c r="J14" s="252">
        <v>378917.6</v>
      </c>
      <c r="K14" s="252"/>
    </row>
    <row r="15" spans="1:11" x14ac:dyDescent="0.25">
      <c r="A15" s="264" t="s">
        <v>507</v>
      </c>
      <c r="B15" s="274">
        <f>SUM(B3:B14)</f>
        <v>586069.80000000005</v>
      </c>
      <c r="C15" s="276">
        <f t="shared" si="0"/>
        <v>1</v>
      </c>
      <c r="D15" s="274">
        <f t="shared" ref="D15:F15" si="3">SUM(D3:D14)</f>
        <v>378917.60000000003</v>
      </c>
      <c r="E15" s="276">
        <f t="shared" si="1"/>
        <v>1.0000000000000002</v>
      </c>
      <c r="F15" s="274">
        <f t="shared" si="3"/>
        <v>387750.5</v>
      </c>
      <c r="G15" s="276">
        <f t="shared" si="2"/>
        <v>1</v>
      </c>
      <c r="H15" s="275">
        <v>387750.5</v>
      </c>
      <c r="I15" s="252">
        <v>586069.80000000005</v>
      </c>
      <c r="J15" s="252">
        <v>378917.6</v>
      </c>
      <c r="K15" s="252"/>
    </row>
    <row r="16" spans="1:11" x14ac:dyDescent="0.25">
      <c r="I16" s="252"/>
      <c r="J16" s="252"/>
      <c r="K16" s="252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10.МГ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2025-11-16T12:39:44Z</dcterms:modified>
</cp:coreProperties>
</file>