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Район" sheetId="3" r:id="rId1"/>
  </sheets>
  <calcPr calcId="145621" iterate="1"/>
</workbook>
</file>

<file path=xl/calcChain.xml><?xml version="1.0" encoding="utf-8"?>
<calcChain xmlns="http://schemas.openxmlformats.org/spreadsheetml/2006/main">
  <c r="G10" i="3" l="1"/>
  <c r="G11" i="3"/>
  <c r="G12" i="3"/>
  <c r="G13" i="3"/>
  <c r="G9" i="3"/>
  <c r="F9" i="3" l="1"/>
  <c r="F12" i="3"/>
  <c r="F13" i="3"/>
  <c r="C7" i="3" l="1"/>
  <c r="C6" i="3" s="1"/>
  <c r="D7" i="3" l="1"/>
  <c r="F10" i="3"/>
  <c r="F11" i="3"/>
  <c r="E7" i="3"/>
  <c r="E6" i="3" s="1"/>
  <c r="D6" i="3" l="1"/>
  <c r="G6" i="3" s="1"/>
  <c r="G7" i="3"/>
  <c r="F7" i="3"/>
  <c r="F6" i="3" l="1"/>
</calcChain>
</file>

<file path=xl/sharedStrings.xml><?xml version="1.0" encoding="utf-8"?>
<sst xmlns="http://schemas.openxmlformats.org/spreadsheetml/2006/main" count="23" uniqueCount="23">
  <si>
    <t>Передача полномочий бюджетам сельских поселений в соответствии с заключенными соглашениями на дорожную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</si>
  <si>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в том числе по поселениям:</t>
  </si>
  <si>
    <t>Акуличское сельское поселение</t>
  </si>
  <si>
    <t>Лутенское сельское поселение</t>
  </si>
  <si>
    <t>Мирнинское сельское поселение</t>
  </si>
  <si>
    <t>Мужиновское сельское поселение</t>
  </si>
  <si>
    <t>Надвинское сельское поселение</t>
  </si>
  <si>
    <t>В.Н.Кортелева</t>
  </si>
  <si>
    <t>Исп.И.В.Курашина</t>
  </si>
  <si>
    <t>Бюджетные ассигнования, утвержденные решением о бюджете</t>
  </si>
  <si>
    <t>Бюджетные ассигнования, утвержденные сводной бюджетной росписью</t>
  </si>
  <si>
    <t>Кассовое исполнение</t>
  </si>
  <si>
    <t>Наименование расходования</t>
  </si>
  <si>
    <t>код бюджетной классификации (глава, раздел, подраздел, целевая статья, вид расходов)</t>
  </si>
  <si>
    <t>результат исполнения</t>
  </si>
  <si>
    <t>процент исполнения, %</t>
  </si>
  <si>
    <t>не исполнено (гр.4-гр.5)</t>
  </si>
  <si>
    <t>рублей</t>
  </si>
  <si>
    <t>Расходы всего</t>
  </si>
  <si>
    <t>тел.91831</t>
  </si>
  <si>
    <t>Заместитель главы администрации - начальник финансового управления администрации Клетнянского района</t>
  </si>
  <si>
    <t xml:space="preserve">851 0409 51408 83740 540 </t>
  </si>
  <si>
    <t>Информация о направлениях использования бюджетных ассигнований дорожного фонда  Клетнянского района за 9 месяцев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</si>
</sst>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3">
      <alignment horizontal="left" wrapText="1" indent="2"/>
    </xf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/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right" vertical="top" wrapText="1"/>
    </xf>
    <xf numFmtId="49" fontId="11" fillId="0" borderId="1" xfId="0" applyNumberFormat="1" applyFont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0" xfId="0" applyFont="1"/>
    <xf numFmtId="0" fontId="14" fillId="0" borderId="0" xfId="0" applyFont="1"/>
    <xf numFmtId="0" fontId="10" fillId="0" borderId="0" xfId="0" applyFont="1"/>
    <xf numFmtId="0" fontId="15" fillId="0" borderId="0" xfId="0" applyFont="1"/>
    <xf numFmtId="0" fontId="13" fillId="0" borderId="0" xfId="0" applyFont="1" applyAlignment="1">
      <alignment wrapText="1"/>
    </xf>
    <xf numFmtId="4" fontId="11" fillId="0" borderId="2" xfId="0" applyNumberFormat="1" applyFont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6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</cellXfs>
  <cellStyles count="2">
    <cellStyle name="xl34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11" sqref="A11"/>
    </sheetView>
  </sheetViews>
  <sheetFormatPr defaultRowHeight="15" x14ac:dyDescent="0.25"/>
  <cols>
    <col min="1" max="1" width="72.5703125" style="2" customWidth="1"/>
    <col min="2" max="2" width="27.28515625" style="2" customWidth="1"/>
    <col min="3" max="5" width="14.140625" style="2" customWidth="1"/>
    <col min="6" max="6" width="13.28515625" style="2" customWidth="1"/>
    <col min="7" max="7" width="7.5703125" style="1" customWidth="1"/>
    <col min="8" max="16384" width="9.140625" style="2"/>
  </cols>
  <sheetData>
    <row r="1" spans="1:7" ht="37.5" customHeight="1" x14ac:dyDescent="0.25">
      <c r="A1" s="33" t="s">
        <v>22</v>
      </c>
      <c r="B1" s="33"/>
      <c r="C1" s="33"/>
      <c r="D1" s="33"/>
      <c r="E1" s="33"/>
      <c r="F1" s="33"/>
      <c r="G1" s="33"/>
    </row>
    <row r="2" spans="1:7" x14ac:dyDescent="0.25">
      <c r="E2" s="12" t="s">
        <v>17</v>
      </c>
    </row>
    <row r="3" spans="1:7" s="7" customFormat="1" ht="35.25" customHeight="1" x14ac:dyDescent="0.25">
      <c r="A3" s="38" t="s">
        <v>12</v>
      </c>
      <c r="B3" s="36" t="s">
        <v>13</v>
      </c>
      <c r="C3" s="34" t="s">
        <v>9</v>
      </c>
      <c r="D3" s="34" t="s">
        <v>10</v>
      </c>
      <c r="E3" s="34" t="s">
        <v>11</v>
      </c>
      <c r="F3" s="31" t="s">
        <v>14</v>
      </c>
      <c r="G3" s="32"/>
    </row>
    <row r="4" spans="1:7" s="7" customFormat="1" ht="66" customHeight="1" x14ac:dyDescent="0.25">
      <c r="A4" s="39"/>
      <c r="B4" s="37"/>
      <c r="C4" s="35"/>
      <c r="D4" s="35"/>
      <c r="E4" s="35"/>
      <c r="F4" s="9" t="s">
        <v>16</v>
      </c>
      <c r="G4" s="9" t="s">
        <v>15</v>
      </c>
    </row>
    <row r="5" spans="1:7" s="7" customFormat="1" ht="19.5" customHeight="1" x14ac:dyDescent="0.25">
      <c r="A5" s="10">
        <v>1</v>
      </c>
      <c r="B5" s="10">
        <v>2</v>
      </c>
      <c r="C5" s="11">
        <v>3</v>
      </c>
      <c r="D5" s="11">
        <v>4</v>
      </c>
      <c r="E5" s="11">
        <v>5</v>
      </c>
      <c r="F5" s="3">
        <v>6</v>
      </c>
      <c r="G5" s="3">
        <v>7</v>
      </c>
    </row>
    <row r="6" spans="1:7" s="4" customFormat="1" ht="24" customHeight="1" x14ac:dyDescent="0.25">
      <c r="A6" s="21" t="s">
        <v>18</v>
      </c>
      <c r="B6" s="13"/>
      <c r="C6" s="14">
        <f>C7</f>
        <v>10208945.76</v>
      </c>
      <c r="D6" s="14">
        <f t="shared" ref="D6:E6" si="0">D7</f>
        <v>10208945.76</v>
      </c>
      <c r="E6" s="14">
        <f t="shared" si="0"/>
        <v>6418584.9399999995</v>
      </c>
      <c r="F6" s="14">
        <f>D6-E6</f>
        <v>3790360.8200000003</v>
      </c>
      <c r="G6" s="18">
        <f t="shared" ref="G6:G7" si="1">E6/D6*100</f>
        <v>62.872162228041852</v>
      </c>
    </row>
    <row r="7" spans="1:7" s="4" customFormat="1" ht="162.75" customHeight="1" x14ac:dyDescent="0.25">
      <c r="A7" s="19" t="s">
        <v>0</v>
      </c>
      <c r="B7" s="15" t="s">
        <v>21</v>
      </c>
      <c r="C7" s="16">
        <f>SUM(C9:C13)</f>
        <v>10208945.76</v>
      </c>
      <c r="D7" s="16">
        <f t="shared" ref="D7:E7" si="2">SUM(D9:D13)</f>
        <v>10208945.76</v>
      </c>
      <c r="E7" s="16">
        <f t="shared" si="2"/>
        <v>6418584.9399999995</v>
      </c>
      <c r="F7" s="14">
        <f>D7-E7</f>
        <v>3790360.8200000003</v>
      </c>
      <c r="G7" s="18">
        <f t="shared" si="1"/>
        <v>62.872162228041852</v>
      </c>
    </row>
    <row r="8" spans="1:7" s="4" customFormat="1" ht="19.5" customHeight="1" x14ac:dyDescent="0.25">
      <c r="A8" s="19" t="s">
        <v>1</v>
      </c>
      <c r="B8" s="15"/>
      <c r="C8" s="16"/>
      <c r="D8" s="16"/>
      <c r="E8" s="16"/>
      <c r="F8" s="14"/>
      <c r="G8" s="18"/>
    </row>
    <row r="9" spans="1:7" s="8" customFormat="1" ht="17.25" customHeight="1" x14ac:dyDescent="0.25">
      <c r="A9" s="20" t="s">
        <v>2</v>
      </c>
      <c r="B9" s="17"/>
      <c r="C9" s="28">
        <v>1320791.71</v>
      </c>
      <c r="D9" s="28">
        <v>1320791.71</v>
      </c>
      <c r="E9" s="28">
        <v>868879.15</v>
      </c>
      <c r="F9" s="27">
        <f t="shared" ref="F9:F13" si="3">D9-E9</f>
        <v>451912.55999999994</v>
      </c>
      <c r="G9" s="18">
        <f>E9/D9*100</f>
        <v>65.784721650017019</v>
      </c>
    </row>
    <row r="10" spans="1:7" s="8" customFormat="1" ht="17.25" customHeight="1" x14ac:dyDescent="0.25">
      <c r="A10" s="20" t="s">
        <v>3</v>
      </c>
      <c r="B10" s="17"/>
      <c r="C10" s="28">
        <v>2569069.7400000002</v>
      </c>
      <c r="D10" s="28">
        <v>2569069.7400000002</v>
      </c>
      <c r="E10" s="30">
        <v>786582.67</v>
      </c>
      <c r="F10" s="27">
        <f t="shared" si="3"/>
        <v>1782487.0700000003</v>
      </c>
      <c r="G10" s="18">
        <f t="shared" ref="G10:G13" si="4">E10/D10*100</f>
        <v>30.617412122101438</v>
      </c>
    </row>
    <row r="11" spans="1:7" s="8" customFormat="1" ht="17.25" customHeight="1" x14ac:dyDescent="0.25">
      <c r="A11" s="20" t="s">
        <v>4</v>
      </c>
      <c r="B11" s="17"/>
      <c r="C11" s="28">
        <v>2185781.42</v>
      </c>
      <c r="D11" s="28">
        <v>2185781.42</v>
      </c>
      <c r="E11" s="30">
        <v>1614244</v>
      </c>
      <c r="F11" s="27">
        <f t="shared" si="3"/>
        <v>571537.41999999993</v>
      </c>
      <c r="G11" s="18">
        <f t="shared" si="4"/>
        <v>73.852032286009646</v>
      </c>
    </row>
    <row r="12" spans="1:7" s="8" customFormat="1" ht="17.25" customHeight="1" x14ac:dyDescent="0.25">
      <c r="A12" s="20" t="s">
        <v>5</v>
      </c>
      <c r="B12" s="17"/>
      <c r="C12" s="28">
        <v>1652285.26</v>
      </c>
      <c r="D12" s="28">
        <v>1652285.26</v>
      </c>
      <c r="E12" s="30">
        <v>1347784.18</v>
      </c>
      <c r="F12" s="27">
        <f t="shared" si="3"/>
        <v>304501.08000000007</v>
      </c>
      <c r="G12" s="18">
        <f t="shared" si="4"/>
        <v>81.570913487420441</v>
      </c>
    </row>
    <row r="13" spans="1:7" s="8" customFormat="1" ht="17.25" customHeight="1" x14ac:dyDescent="0.25">
      <c r="A13" s="20" t="s">
        <v>6</v>
      </c>
      <c r="B13" s="17"/>
      <c r="C13" s="28">
        <v>2481017.63</v>
      </c>
      <c r="D13" s="28">
        <v>2481017.63</v>
      </c>
      <c r="E13" s="30">
        <v>1801094.94</v>
      </c>
      <c r="F13" s="27">
        <f t="shared" si="3"/>
        <v>679922.69</v>
      </c>
      <c r="G13" s="18">
        <f t="shared" si="4"/>
        <v>72.595007718667432</v>
      </c>
    </row>
    <row r="15" spans="1:7" s="6" customFormat="1" ht="14.25" x14ac:dyDescent="0.2">
      <c r="E15" s="29"/>
      <c r="F15" s="29"/>
      <c r="G15" s="5"/>
    </row>
    <row r="16" spans="1:7" s="22" customFormat="1" ht="31.5" x14ac:dyDescent="0.25">
      <c r="A16" s="26" t="s">
        <v>20</v>
      </c>
      <c r="E16" s="22" t="s">
        <v>7</v>
      </c>
      <c r="G16" s="23"/>
    </row>
    <row r="17" spans="1:7" s="22" customFormat="1" ht="15.75" x14ac:dyDescent="0.25">
      <c r="G17" s="23"/>
    </row>
    <row r="18" spans="1:7" s="24" customFormat="1" ht="15.75" x14ac:dyDescent="0.25">
      <c r="A18" s="24" t="s">
        <v>8</v>
      </c>
      <c r="G18" s="25"/>
    </row>
    <row r="19" spans="1:7" s="24" customFormat="1" ht="15.75" x14ac:dyDescent="0.25">
      <c r="A19" s="24" t="s">
        <v>19</v>
      </c>
      <c r="G19" s="25"/>
    </row>
  </sheetData>
  <mergeCells count="7">
    <mergeCell ref="F3:G3"/>
    <mergeCell ref="A1:G1"/>
    <mergeCell ref="E3:E4"/>
    <mergeCell ref="D3:D4"/>
    <mergeCell ref="C3:C4"/>
    <mergeCell ref="B3:B4"/>
    <mergeCell ref="A3:A4"/>
  </mergeCells>
  <pageMargins left="0.19685039370078741" right="0" top="0.7480314960629921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2024-10-24T08:05:33Z</dcterms:modified>
</cp:coreProperties>
</file>