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Print_Titles" localSheetId="0">Лист2!$4:$4</definedName>
  </definedNames>
  <calcPr calcId="145621"/>
</workbook>
</file>

<file path=xl/calcChain.xml><?xml version="1.0" encoding="utf-8"?>
<calcChain xmlns="http://schemas.openxmlformats.org/spreadsheetml/2006/main">
  <c r="S6" i="2" l="1"/>
  <c r="S7" i="2"/>
  <c r="S8" i="2"/>
  <c r="P6" i="2" l="1"/>
  <c r="Q6" i="2"/>
  <c r="R6" i="2"/>
  <c r="O6" i="2"/>
  <c r="R18" i="2"/>
  <c r="R16" i="2"/>
  <c r="R15" i="2"/>
  <c r="R14" i="2" s="1"/>
  <c r="R12" i="2"/>
  <c r="R11" i="2"/>
  <c r="O18" i="2"/>
  <c r="O16" i="2"/>
  <c r="O12" i="2"/>
  <c r="O11" i="2"/>
  <c r="O15" i="2" l="1"/>
  <c r="O14" i="2" s="1"/>
  <c r="P20" i="2" l="1"/>
  <c r="Q20" i="2"/>
  <c r="R8" i="2"/>
  <c r="R7" i="2" s="1"/>
  <c r="R5" i="2" s="1"/>
  <c r="O8" i="2" l="1"/>
  <c r="O7" i="2" s="1"/>
  <c r="O5" i="2" s="1"/>
  <c r="S13" i="2" l="1"/>
  <c r="S12" i="2" s="1"/>
  <c r="P19" i="2"/>
  <c r="P18" i="2" s="1"/>
  <c r="Q19" i="2"/>
  <c r="Q18" i="2" s="1"/>
  <c r="S18" i="2"/>
  <c r="P16" i="2"/>
  <c r="P15" i="2" s="1"/>
  <c r="Q16" i="2"/>
  <c r="Q15" i="2" s="1"/>
  <c r="S16" i="2"/>
  <c r="S15" i="2" s="1"/>
  <c r="P13" i="2"/>
  <c r="P12" i="2" s="1"/>
  <c r="Q13" i="2"/>
  <c r="Q12" i="2" s="1"/>
  <c r="S5" i="2" l="1"/>
  <c r="Q5" i="2"/>
  <c r="P5" i="2"/>
</calcChain>
</file>

<file path=xl/sharedStrings.xml><?xml version="1.0" encoding="utf-8"?>
<sst xmlns="http://schemas.openxmlformats.org/spreadsheetml/2006/main" count="73" uniqueCount="58">
  <si>
    <t>В.Н.Кортелева</t>
  </si>
  <si>
    <t>Исп.И.В.Курашина</t>
  </si>
  <si>
    <t>Информация</t>
  </si>
  <si>
    <t>Наименование</t>
  </si>
  <si>
    <t>ППМП</t>
  </si>
  <si>
    <t>ГРБС</t>
  </si>
  <si>
    <t>Рз</t>
  </si>
  <si>
    <t>Пр</t>
  </si>
  <si>
    <t xml:space="preserve">НР </t>
  </si>
  <si>
    <t>ВР</t>
  </si>
  <si>
    <t>Единица измерения</t>
  </si>
  <si>
    <t>Мощность</t>
  </si>
  <si>
    <t>Срок ввода в эксплуатацию</t>
  </si>
  <si>
    <t>Бюджетные инвестиции в объекты капитальных вложений муниципальной собственности, всего</t>
  </si>
  <si>
    <t>Жилищно-коммунальное хозяйство</t>
  </si>
  <si>
    <t>851</t>
  </si>
  <si>
    <t>05</t>
  </si>
  <si>
    <t>ГП</t>
  </si>
  <si>
    <t>04</t>
  </si>
  <si>
    <t>Социальная политика</t>
  </si>
  <si>
    <t>Охрана семьи и детства</t>
  </si>
  <si>
    <t>Источник</t>
  </si>
  <si>
    <t>Областной бюджет</t>
  </si>
  <si>
    <t>Местный бюджет</t>
  </si>
  <si>
    <t>10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</si>
  <si>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</si>
  <si>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рублей</t>
  </si>
  <si>
    <t>тел. 91831</t>
  </si>
  <si>
    <t>Другие вопросы в области жилищно-коммунального хозяйства</t>
  </si>
  <si>
    <t>Строительство и реконструкция (модернизация) объектов питьевого водоснабжения</t>
  </si>
  <si>
    <t>жилое помещение</t>
  </si>
  <si>
    <t xml:space="preserve">Заместитель главы администрации -
начальник финансового управления
администрации Клетнянского района
</t>
  </si>
  <si>
    <t>510F5 52430</t>
  </si>
  <si>
    <t>51418 R0820</t>
  </si>
  <si>
    <t>412</t>
  </si>
  <si>
    <t>Физическая культура и спорт</t>
  </si>
  <si>
    <t>11</t>
  </si>
  <si>
    <t>02</t>
  </si>
  <si>
    <t>Метр</t>
  </si>
  <si>
    <t>Реконструкция водоснабжения в н.п. Акуличи Клетнянского района Брянской области</t>
  </si>
  <si>
    <t>2024</t>
  </si>
  <si>
    <t>Реконструкция сетей водоснабжения в нп Харитоновка Клетнянского района Брянской области</t>
  </si>
  <si>
    <t xml:space="preserve">Метр </t>
  </si>
  <si>
    <t>Массовый спорт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</si>
  <si>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</si>
  <si>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511Р5 Д1390</t>
  </si>
  <si>
    <t>414</t>
  </si>
  <si>
    <t>Спортивно-оздоровительный комплекс в п. Клетня Клетнянского района Брянской области</t>
  </si>
  <si>
    <t>человек в смену</t>
  </si>
  <si>
    <t>Бюджетные инвестиции в объекты капитального строительства муниципальной собственности</t>
  </si>
  <si>
    <t>5142081680</t>
  </si>
  <si>
    <r>
      <t xml:space="preserve"> -</t>
    </r>
    <r>
      <rPr>
        <i/>
        <sz val="10"/>
        <color rgb="FF0000FF"/>
        <rFont val="Times New Roman"/>
        <family val="1"/>
        <charset val="204"/>
      </rPr>
      <t xml:space="preserve"> на оплату инженерно-экологических, инженерно-гидрометеорологических изысканий и государственную экспертизу ПСД в целях строительства спортивно-оздоровительного комплекса в п.Клетня </t>
    </r>
  </si>
  <si>
    <t xml:space="preserve"> - на оплату работ по технологическому присоединению сетей водоснабжения и водоотведения к объекту "Спортивно-оздоровительный комплекс в п.Клетня"</t>
  </si>
  <si>
    <t>Утверждено на 2024 год</t>
  </si>
  <si>
    <t>Уточненная бюджетная роспись на 2024 год</t>
  </si>
  <si>
    <t>4</t>
  </si>
  <si>
    <t>об исполнении ассигнований, утвержденных в рамках бюджетных инвестиций муниципальной собственности Клетнянского района на 1 июля 2024 года</t>
  </si>
  <si>
    <t>Исполнено 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</si>
</sst>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FF"/>
      <name val="Times New Roman"/>
      <family val="1"/>
      <charset val="204"/>
    </font>
    <font>
      <i/>
      <sz val="10"/>
      <name val="Times New Roman"/>
      <family val="1"/>
      <charset val="204"/>
    </font>
    <font>
      <sz val="10.5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9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49" fontId="9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4" fontId="1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justify" vertical="top"/>
    </xf>
    <xf numFmtId="0" fontId="1" fillId="0" borderId="0" xfId="0" applyFont="1" applyFill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vertical="top"/>
    </xf>
    <xf numFmtId="0" fontId="13" fillId="0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0" fontId="14" fillId="0" borderId="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38"/>
  <sheetViews>
    <sheetView tabSelected="1" topLeftCell="G1" workbookViewId="0">
      <selection activeCell="T13" sqref="T13"/>
    </sheetView>
  </sheetViews>
  <sheetFormatPr defaultRowHeight="13.5" x14ac:dyDescent="0.25"/>
  <cols>
    <col min="1" max="1" width="64.85546875" style="2" customWidth="1"/>
    <col min="2" max="3" width="4.140625" style="2" hidden="1" customWidth="1"/>
    <col min="4" max="4" width="3.42578125" style="9" hidden="1" customWidth="1"/>
    <col min="5" max="5" width="3.42578125" style="2" hidden="1" customWidth="1"/>
    <col min="6" max="6" width="3.28515625" style="2" hidden="1" customWidth="1"/>
    <col min="7" max="7" width="4.5703125" style="2" customWidth="1"/>
    <col min="8" max="9" width="4.42578125" style="9" customWidth="1"/>
    <col min="10" max="10" width="7.5703125" style="9" customWidth="1"/>
    <col min="11" max="11" width="5.42578125" style="9" customWidth="1"/>
    <col min="12" max="12" width="11.28515625" style="10" customWidth="1"/>
    <col min="13" max="13" width="6.7109375" style="11" customWidth="1"/>
    <col min="14" max="14" width="6.140625" style="12" customWidth="1"/>
    <col min="15" max="15" width="15" style="2" customWidth="1"/>
    <col min="16" max="17" width="13.28515625" style="2" hidden="1" customWidth="1"/>
    <col min="18" max="18" width="15" style="2" customWidth="1"/>
    <col min="19" max="19" width="12.42578125" style="2" customWidth="1"/>
    <col min="20" max="20" width="13.140625" style="2" customWidth="1"/>
    <col min="21" max="233" width="9.140625" style="2"/>
    <col min="234" max="234" width="48.85546875" style="2" customWidth="1"/>
    <col min="235" max="236" width="0" style="2" hidden="1" customWidth="1"/>
    <col min="237" max="237" width="4.140625" style="2" customWidth="1"/>
    <col min="238" max="238" width="4" style="2" customWidth="1"/>
    <col min="239" max="239" width="5" style="2" customWidth="1"/>
    <col min="240" max="241" width="4.7109375" style="2" customWidth="1"/>
    <col min="242" max="242" width="7.7109375" style="2" customWidth="1"/>
    <col min="243" max="243" width="6" style="2" customWidth="1"/>
    <col min="244" max="246" width="0" style="2" hidden="1" customWidth="1"/>
    <col min="247" max="247" width="18.42578125" style="2" customWidth="1"/>
    <col min="248" max="248" width="9.140625" style="2"/>
    <col min="249" max="249" width="14" style="2" customWidth="1"/>
    <col min="250" max="489" width="9.140625" style="2"/>
    <col min="490" max="490" width="48.85546875" style="2" customWidth="1"/>
    <col min="491" max="492" width="0" style="2" hidden="1" customWidth="1"/>
    <col min="493" max="493" width="4.140625" style="2" customWidth="1"/>
    <col min="494" max="494" width="4" style="2" customWidth="1"/>
    <col min="495" max="495" width="5" style="2" customWidth="1"/>
    <col min="496" max="497" width="4.7109375" style="2" customWidth="1"/>
    <col min="498" max="498" width="7.7109375" style="2" customWidth="1"/>
    <col min="499" max="499" width="6" style="2" customWidth="1"/>
    <col min="500" max="502" width="0" style="2" hidden="1" customWidth="1"/>
    <col min="503" max="503" width="18.42578125" style="2" customWidth="1"/>
    <col min="504" max="504" width="9.140625" style="2"/>
    <col min="505" max="505" width="14" style="2" customWidth="1"/>
    <col min="506" max="745" width="9.140625" style="2"/>
    <col min="746" max="746" width="48.85546875" style="2" customWidth="1"/>
    <col min="747" max="748" width="0" style="2" hidden="1" customWidth="1"/>
    <col min="749" max="749" width="4.140625" style="2" customWidth="1"/>
    <col min="750" max="750" width="4" style="2" customWidth="1"/>
    <col min="751" max="751" width="5" style="2" customWidth="1"/>
    <col min="752" max="753" width="4.7109375" style="2" customWidth="1"/>
    <col min="754" max="754" width="7.7109375" style="2" customWidth="1"/>
    <col min="755" max="755" width="6" style="2" customWidth="1"/>
    <col min="756" max="758" width="0" style="2" hidden="1" customWidth="1"/>
    <col min="759" max="759" width="18.42578125" style="2" customWidth="1"/>
    <col min="760" max="760" width="9.140625" style="2"/>
    <col min="761" max="761" width="14" style="2" customWidth="1"/>
    <col min="762" max="1001" width="9.140625" style="2"/>
    <col min="1002" max="1002" width="48.85546875" style="2" customWidth="1"/>
    <col min="1003" max="1004" width="0" style="2" hidden="1" customWidth="1"/>
    <col min="1005" max="1005" width="4.140625" style="2" customWidth="1"/>
    <col min="1006" max="1006" width="4" style="2" customWidth="1"/>
    <col min="1007" max="1007" width="5" style="2" customWidth="1"/>
    <col min="1008" max="1009" width="4.7109375" style="2" customWidth="1"/>
    <col min="1010" max="1010" width="7.7109375" style="2" customWidth="1"/>
    <col min="1011" max="1011" width="6" style="2" customWidth="1"/>
    <col min="1012" max="1014" width="0" style="2" hidden="1" customWidth="1"/>
    <col min="1015" max="1015" width="18.42578125" style="2" customWidth="1"/>
    <col min="1016" max="1016" width="9.140625" style="2"/>
    <col min="1017" max="1017" width="14" style="2" customWidth="1"/>
    <col min="1018" max="1257" width="9.140625" style="2"/>
    <col min="1258" max="1258" width="48.85546875" style="2" customWidth="1"/>
    <col min="1259" max="1260" width="0" style="2" hidden="1" customWidth="1"/>
    <col min="1261" max="1261" width="4.140625" style="2" customWidth="1"/>
    <col min="1262" max="1262" width="4" style="2" customWidth="1"/>
    <col min="1263" max="1263" width="5" style="2" customWidth="1"/>
    <col min="1264" max="1265" width="4.7109375" style="2" customWidth="1"/>
    <col min="1266" max="1266" width="7.7109375" style="2" customWidth="1"/>
    <col min="1267" max="1267" width="6" style="2" customWidth="1"/>
    <col min="1268" max="1270" width="0" style="2" hidden="1" customWidth="1"/>
    <col min="1271" max="1271" width="18.42578125" style="2" customWidth="1"/>
    <col min="1272" max="1272" width="9.140625" style="2"/>
    <col min="1273" max="1273" width="14" style="2" customWidth="1"/>
    <col min="1274" max="1513" width="9.140625" style="2"/>
    <col min="1514" max="1514" width="48.85546875" style="2" customWidth="1"/>
    <col min="1515" max="1516" width="0" style="2" hidden="1" customWidth="1"/>
    <col min="1517" max="1517" width="4.140625" style="2" customWidth="1"/>
    <col min="1518" max="1518" width="4" style="2" customWidth="1"/>
    <col min="1519" max="1519" width="5" style="2" customWidth="1"/>
    <col min="1520" max="1521" width="4.7109375" style="2" customWidth="1"/>
    <col min="1522" max="1522" width="7.7109375" style="2" customWidth="1"/>
    <col min="1523" max="1523" width="6" style="2" customWidth="1"/>
    <col min="1524" max="1526" width="0" style="2" hidden="1" customWidth="1"/>
    <col min="1527" max="1527" width="18.42578125" style="2" customWidth="1"/>
    <col min="1528" max="1528" width="9.140625" style="2"/>
    <col min="1529" max="1529" width="14" style="2" customWidth="1"/>
    <col min="1530" max="1769" width="9.140625" style="2"/>
    <col min="1770" max="1770" width="48.85546875" style="2" customWidth="1"/>
    <col min="1771" max="1772" width="0" style="2" hidden="1" customWidth="1"/>
    <col min="1773" max="1773" width="4.140625" style="2" customWidth="1"/>
    <col min="1774" max="1774" width="4" style="2" customWidth="1"/>
    <col min="1775" max="1775" width="5" style="2" customWidth="1"/>
    <col min="1776" max="1777" width="4.7109375" style="2" customWidth="1"/>
    <col min="1778" max="1778" width="7.7109375" style="2" customWidth="1"/>
    <col min="1779" max="1779" width="6" style="2" customWidth="1"/>
    <col min="1780" max="1782" width="0" style="2" hidden="1" customWidth="1"/>
    <col min="1783" max="1783" width="18.42578125" style="2" customWidth="1"/>
    <col min="1784" max="1784" width="9.140625" style="2"/>
    <col min="1785" max="1785" width="14" style="2" customWidth="1"/>
    <col min="1786" max="2025" width="9.140625" style="2"/>
    <col min="2026" max="2026" width="48.85546875" style="2" customWidth="1"/>
    <col min="2027" max="2028" width="0" style="2" hidden="1" customWidth="1"/>
    <col min="2029" max="2029" width="4.140625" style="2" customWidth="1"/>
    <col min="2030" max="2030" width="4" style="2" customWidth="1"/>
    <col min="2031" max="2031" width="5" style="2" customWidth="1"/>
    <col min="2032" max="2033" width="4.7109375" style="2" customWidth="1"/>
    <col min="2034" max="2034" width="7.7109375" style="2" customWidth="1"/>
    <col min="2035" max="2035" width="6" style="2" customWidth="1"/>
    <col min="2036" max="2038" width="0" style="2" hidden="1" customWidth="1"/>
    <col min="2039" max="2039" width="18.42578125" style="2" customWidth="1"/>
    <col min="2040" max="2040" width="9.140625" style="2"/>
    <col min="2041" max="2041" width="14" style="2" customWidth="1"/>
    <col min="2042" max="2281" width="9.140625" style="2"/>
    <col min="2282" max="2282" width="48.85546875" style="2" customWidth="1"/>
    <col min="2283" max="2284" width="0" style="2" hidden="1" customWidth="1"/>
    <col min="2285" max="2285" width="4.140625" style="2" customWidth="1"/>
    <col min="2286" max="2286" width="4" style="2" customWidth="1"/>
    <col min="2287" max="2287" width="5" style="2" customWidth="1"/>
    <col min="2288" max="2289" width="4.7109375" style="2" customWidth="1"/>
    <col min="2290" max="2290" width="7.7109375" style="2" customWidth="1"/>
    <col min="2291" max="2291" width="6" style="2" customWidth="1"/>
    <col min="2292" max="2294" width="0" style="2" hidden="1" customWidth="1"/>
    <col min="2295" max="2295" width="18.42578125" style="2" customWidth="1"/>
    <col min="2296" max="2296" width="9.140625" style="2"/>
    <col min="2297" max="2297" width="14" style="2" customWidth="1"/>
    <col min="2298" max="2537" width="9.140625" style="2"/>
    <col min="2538" max="2538" width="48.85546875" style="2" customWidth="1"/>
    <col min="2539" max="2540" width="0" style="2" hidden="1" customWidth="1"/>
    <col min="2541" max="2541" width="4.140625" style="2" customWidth="1"/>
    <col min="2542" max="2542" width="4" style="2" customWidth="1"/>
    <col min="2543" max="2543" width="5" style="2" customWidth="1"/>
    <col min="2544" max="2545" width="4.7109375" style="2" customWidth="1"/>
    <col min="2546" max="2546" width="7.7109375" style="2" customWidth="1"/>
    <col min="2547" max="2547" width="6" style="2" customWidth="1"/>
    <col min="2548" max="2550" width="0" style="2" hidden="1" customWidth="1"/>
    <col min="2551" max="2551" width="18.42578125" style="2" customWidth="1"/>
    <col min="2552" max="2552" width="9.140625" style="2"/>
    <col min="2553" max="2553" width="14" style="2" customWidth="1"/>
    <col min="2554" max="2793" width="9.140625" style="2"/>
    <col min="2794" max="2794" width="48.85546875" style="2" customWidth="1"/>
    <col min="2795" max="2796" width="0" style="2" hidden="1" customWidth="1"/>
    <col min="2797" max="2797" width="4.140625" style="2" customWidth="1"/>
    <col min="2798" max="2798" width="4" style="2" customWidth="1"/>
    <col min="2799" max="2799" width="5" style="2" customWidth="1"/>
    <col min="2800" max="2801" width="4.7109375" style="2" customWidth="1"/>
    <col min="2802" max="2802" width="7.7109375" style="2" customWidth="1"/>
    <col min="2803" max="2803" width="6" style="2" customWidth="1"/>
    <col min="2804" max="2806" width="0" style="2" hidden="1" customWidth="1"/>
    <col min="2807" max="2807" width="18.42578125" style="2" customWidth="1"/>
    <col min="2808" max="2808" width="9.140625" style="2"/>
    <col min="2809" max="2809" width="14" style="2" customWidth="1"/>
    <col min="2810" max="3049" width="9.140625" style="2"/>
    <col min="3050" max="3050" width="48.85546875" style="2" customWidth="1"/>
    <col min="3051" max="3052" width="0" style="2" hidden="1" customWidth="1"/>
    <col min="3053" max="3053" width="4.140625" style="2" customWidth="1"/>
    <col min="3054" max="3054" width="4" style="2" customWidth="1"/>
    <col min="3055" max="3055" width="5" style="2" customWidth="1"/>
    <col min="3056" max="3057" width="4.7109375" style="2" customWidth="1"/>
    <col min="3058" max="3058" width="7.7109375" style="2" customWidth="1"/>
    <col min="3059" max="3059" width="6" style="2" customWidth="1"/>
    <col min="3060" max="3062" width="0" style="2" hidden="1" customWidth="1"/>
    <col min="3063" max="3063" width="18.42578125" style="2" customWidth="1"/>
    <col min="3064" max="3064" width="9.140625" style="2"/>
    <col min="3065" max="3065" width="14" style="2" customWidth="1"/>
    <col min="3066" max="3305" width="9.140625" style="2"/>
    <col min="3306" max="3306" width="48.85546875" style="2" customWidth="1"/>
    <col min="3307" max="3308" width="0" style="2" hidden="1" customWidth="1"/>
    <col min="3309" max="3309" width="4.140625" style="2" customWidth="1"/>
    <col min="3310" max="3310" width="4" style="2" customWidth="1"/>
    <col min="3311" max="3311" width="5" style="2" customWidth="1"/>
    <col min="3312" max="3313" width="4.7109375" style="2" customWidth="1"/>
    <col min="3314" max="3314" width="7.7109375" style="2" customWidth="1"/>
    <col min="3315" max="3315" width="6" style="2" customWidth="1"/>
    <col min="3316" max="3318" width="0" style="2" hidden="1" customWidth="1"/>
    <col min="3319" max="3319" width="18.42578125" style="2" customWidth="1"/>
    <col min="3320" max="3320" width="9.140625" style="2"/>
    <col min="3321" max="3321" width="14" style="2" customWidth="1"/>
    <col min="3322" max="3561" width="9.140625" style="2"/>
    <col min="3562" max="3562" width="48.85546875" style="2" customWidth="1"/>
    <col min="3563" max="3564" width="0" style="2" hidden="1" customWidth="1"/>
    <col min="3565" max="3565" width="4.140625" style="2" customWidth="1"/>
    <col min="3566" max="3566" width="4" style="2" customWidth="1"/>
    <col min="3567" max="3567" width="5" style="2" customWidth="1"/>
    <col min="3568" max="3569" width="4.7109375" style="2" customWidth="1"/>
    <col min="3570" max="3570" width="7.7109375" style="2" customWidth="1"/>
    <col min="3571" max="3571" width="6" style="2" customWidth="1"/>
    <col min="3572" max="3574" width="0" style="2" hidden="1" customWidth="1"/>
    <col min="3575" max="3575" width="18.42578125" style="2" customWidth="1"/>
    <col min="3576" max="3576" width="9.140625" style="2"/>
    <col min="3577" max="3577" width="14" style="2" customWidth="1"/>
    <col min="3578" max="3817" width="9.140625" style="2"/>
    <col min="3818" max="3818" width="48.85546875" style="2" customWidth="1"/>
    <col min="3819" max="3820" width="0" style="2" hidden="1" customWidth="1"/>
    <col min="3821" max="3821" width="4.140625" style="2" customWidth="1"/>
    <col min="3822" max="3822" width="4" style="2" customWidth="1"/>
    <col min="3823" max="3823" width="5" style="2" customWidth="1"/>
    <col min="3824" max="3825" width="4.7109375" style="2" customWidth="1"/>
    <col min="3826" max="3826" width="7.7109375" style="2" customWidth="1"/>
    <col min="3827" max="3827" width="6" style="2" customWidth="1"/>
    <col min="3828" max="3830" width="0" style="2" hidden="1" customWidth="1"/>
    <col min="3831" max="3831" width="18.42578125" style="2" customWidth="1"/>
    <col min="3832" max="3832" width="9.140625" style="2"/>
    <col min="3833" max="3833" width="14" style="2" customWidth="1"/>
    <col min="3834" max="4073" width="9.140625" style="2"/>
    <col min="4074" max="4074" width="48.85546875" style="2" customWidth="1"/>
    <col min="4075" max="4076" width="0" style="2" hidden="1" customWidth="1"/>
    <col min="4077" max="4077" width="4.140625" style="2" customWidth="1"/>
    <col min="4078" max="4078" width="4" style="2" customWidth="1"/>
    <col min="4079" max="4079" width="5" style="2" customWidth="1"/>
    <col min="4080" max="4081" width="4.7109375" style="2" customWidth="1"/>
    <col min="4082" max="4082" width="7.7109375" style="2" customWidth="1"/>
    <col min="4083" max="4083" width="6" style="2" customWidth="1"/>
    <col min="4084" max="4086" width="0" style="2" hidden="1" customWidth="1"/>
    <col min="4087" max="4087" width="18.42578125" style="2" customWidth="1"/>
    <col min="4088" max="4088" width="9.140625" style="2"/>
    <col min="4089" max="4089" width="14" style="2" customWidth="1"/>
    <col min="4090" max="4329" width="9.140625" style="2"/>
    <col min="4330" max="4330" width="48.85546875" style="2" customWidth="1"/>
    <col min="4331" max="4332" width="0" style="2" hidden="1" customWidth="1"/>
    <col min="4333" max="4333" width="4.140625" style="2" customWidth="1"/>
    <col min="4334" max="4334" width="4" style="2" customWidth="1"/>
    <col min="4335" max="4335" width="5" style="2" customWidth="1"/>
    <col min="4336" max="4337" width="4.7109375" style="2" customWidth="1"/>
    <col min="4338" max="4338" width="7.7109375" style="2" customWidth="1"/>
    <col min="4339" max="4339" width="6" style="2" customWidth="1"/>
    <col min="4340" max="4342" width="0" style="2" hidden="1" customWidth="1"/>
    <col min="4343" max="4343" width="18.42578125" style="2" customWidth="1"/>
    <col min="4344" max="4344" width="9.140625" style="2"/>
    <col min="4345" max="4345" width="14" style="2" customWidth="1"/>
    <col min="4346" max="4585" width="9.140625" style="2"/>
    <col min="4586" max="4586" width="48.85546875" style="2" customWidth="1"/>
    <col min="4587" max="4588" width="0" style="2" hidden="1" customWidth="1"/>
    <col min="4589" max="4589" width="4.140625" style="2" customWidth="1"/>
    <col min="4590" max="4590" width="4" style="2" customWidth="1"/>
    <col min="4591" max="4591" width="5" style="2" customWidth="1"/>
    <col min="4592" max="4593" width="4.7109375" style="2" customWidth="1"/>
    <col min="4594" max="4594" width="7.7109375" style="2" customWidth="1"/>
    <col min="4595" max="4595" width="6" style="2" customWidth="1"/>
    <col min="4596" max="4598" width="0" style="2" hidden="1" customWidth="1"/>
    <col min="4599" max="4599" width="18.42578125" style="2" customWidth="1"/>
    <col min="4600" max="4600" width="9.140625" style="2"/>
    <col min="4601" max="4601" width="14" style="2" customWidth="1"/>
    <col min="4602" max="4841" width="9.140625" style="2"/>
    <col min="4842" max="4842" width="48.85546875" style="2" customWidth="1"/>
    <col min="4843" max="4844" width="0" style="2" hidden="1" customWidth="1"/>
    <col min="4845" max="4845" width="4.140625" style="2" customWidth="1"/>
    <col min="4846" max="4846" width="4" style="2" customWidth="1"/>
    <col min="4847" max="4847" width="5" style="2" customWidth="1"/>
    <col min="4848" max="4849" width="4.7109375" style="2" customWidth="1"/>
    <col min="4850" max="4850" width="7.7109375" style="2" customWidth="1"/>
    <col min="4851" max="4851" width="6" style="2" customWidth="1"/>
    <col min="4852" max="4854" width="0" style="2" hidden="1" customWidth="1"/>
    <col min="4855" max="4855" width="18.42578125" style="2" customWidth="1"/>
    <col min="4856" max="4856" width="9.140625" style="2"/>
    <col min="4857" max="4857" width="14" style="2" customWidth="1"/>
    <col min="4858" max="5097" width="9.140625" style="2"/>
    <col min="5098" max="5098" width="48.85546875" style="2" customWidth="1"/>
    <col min="5099" max="5100" width="0" style="2" hidden="1" customWidth="1"/>
    <col min="5101" max="5101" width="4.140625" style="2" customWidth="1"/>
    <col min="5102" max="5102" width="4" style="2" customWidth="1"/>
    <col min="5103" max="5103" width="5" style="2" customWidth="1"/>
    <col min="5104" max="5105" width="4.7109375" style="2" customWidth="1"/>
    <col min="5106" max="5106" width="7.7109375" style="2" customWidth="1"/>
    <col min="5107" max="5107" width="6" style="2" customWidth="1"/>
    <col min="5108" max="5110" width="0" style="2" hidden="1" customWidth="1"/>
    <col min="5111" max="5111" width="18.42578125" style="2" customWidth="1"/>
    <col min="5112" max="5112" width="9.140625" style="2"/>
    <col min="5113" max="5113" width="14" style="2" customWidth="1"/>
    <col min="5114" max="5353" width="9.140625" style="2"/>
    <col min="5354" max="5354" width="48.85546875" style="2" customWidth="1"/>
    <col min="5355" max="5356" width="0" style="2" hidden="1" customWidth="1"/>
    <col min="5357" max="5357" width="4.140625" style="2" customWidth="1"/>
    <col min="5358" max="5358" width="4" style="2" customWidth="1"/>
    <col min="5359" max="5359" width="5" style="2" customWidth="1"/>
    <col min="5360" max="5361" width="4.7109375" style="2" customWidth="1"/>
    <col min="5362" max="5362" width="7.7109375" style="2" customWidth="1"/>
    <col min="5363" max="5363" width="6" style="2" customWidth="1"/>
    <col min="5364" max="5366" width="0" style="2" hidden="1" customWidth="1"/>
    <col min="5367" max="5367" width="18.42578125" style="2" customWidth="1"/>
    <col min="5368" max="5368" width="9.140625" style="2"/>
    <col min="5369" max="5369" width="14" style="2" customWidth="1"/>
    <col min="5370" max="5609" width="9.140625" style="2"/>
    <col min="5610" max="5610" width="48.85546875" style="2" customWidth="1"/>
    <col min="5611" max="5612" width="0" style="2" hidden="1" customWidth="1"/>
    <col min="5613" max="5613" width="4.140625" style="2" customWidth="1"/>
    <col min="5614" max="5614" width="4" style="2" customWidth="1"/>
    <col min="5615" max="5615" width="5" style="2" customWidth="1"/>
    <col min="5616" max="5617" width="4.7109375" style="2" customWidth="1"/>
    <col min="5618" max="5618" width="7.7109375" style="2" customWidth="1"/>
    <col min="5619" max="5619" width="6" style="2" customWidth="1"/>
    <col min="5620" max="5622" width="0" style="2" hidden="1" customWidth="1"/>
    <col min="5623" max="5623" width="18.42578125" style="2" customWidth="1"/>
    <col min="5624" max="5624" width="9.140625" style="2"/>
    <col min="5625" max="5625" width="14" style="2" customWidth="1"/>
    <col min="5626" max="5865" width="9.140625" style="2"/>
    <col min="5866" max="5866" width="48.85546875" style="2" customWidth="1"/>
    <col min="5867" max="5868" width="0" style="2" hidden="1" customWidth="1"/>
    <col min="5869" max="5869" width="4.140625" style="2" customWidth="1"/>
    <col min="5870" max="5870" width="4" style="2" customWidth="1"/>
    <col min="5871" max="5871" width="5" style="2" customWidth="1"/>
    <col min="5872" max="5873" width="4.7109375" style="2" customWidth="1"/>
    <col min="5874" max="5874" width="7.7109375" style="2" customWidth="1"/>
    <col min="5875" max="5875" width="6" style="2" customWidth="1"/>
    <col min="5876" max="5878" width="0" style="2" hidden="1" customWidth="1"/>
    <col min="5879" max="5879" width="18.42578125" style="2" customWidth="1"/>
    <col min="5880" max="5880" width="9.140625" style="2"/>
    <col min="5881" max="5881" width="14" style="2" customWidth="1"/>
    <col min="5882" max="6121" width="9.140625" style="2"/>
    <col min="6122" max="6122" width="48.85546875" style="2" customWidth="1"/>
    <col min="6123" max="6124" width="0" style="2" hidden="1" customWidth="1"/>
    <col min="6125" max="6125" width="4.140625" style="2" customWidth="1"/>
    <col min="6126" max="6126" width="4" style="2" customWidth="1"/>
    <col min="6127" max="6127" width="5" style="2" customWidth="1"/>
    <col min="6128" max="6129" width="4.7109375" style="2" customWidth="1"/>
    <col min="6130" max="6130" width="7.7109375" style="2" customWidth="1"/>
    <col min="6131" max="6131" width="6" style="2" customWidth="1"/>
    <col min="6132" max="6134" width="0" style="2" hidden="1" customWidth="1"/>
    <col min="6135" max="6135" width="18.42578125" style="2" customWidth="1"/>
    <col min="6136" max="6136" width="9.140625" style="2"/>
    <col min="6137" max="6137" width="14" style="2" customWidth="1"/>
    <col min="6138" max="6377" width="9.140625" style="2"/>
    <col min="6378" max="6378" width="48.85546875" style="2" customWidth="1"/>
    <col min="6379" max="6380" width="0" style="2" hidden="1" customWidth="1"/>
    <col min="6381" max="6381" width="4.140625" style="2" customWidth="1"/>
    <col min="6382" max="6382" width="4" style="2" customWidth="1"/>
    <col min="6383" max="6383" width="5" style="2" customWidth="1"/>
    <col min="6384" max="6385" width="4.7109375" style="2" customWidth="1"/>
    <col min="6386" max="6386" width="7.7109375" style="2" customWidth="1"/>
    <col min="6387" max="6387" width="6" style="2" customWidth="1"/>
    <col min="6388" max="6390" width="0" style="2" hidden="1" customWidth="1"/>
    <col min="6391" max="6391" width="18.42578125" style="2" customWidth="1"/>
    <col min="6392" max="6392" width="9.140625" style="2"/>
    <col min="6393" max="6393" width="14" style="2" customWidth="1"/>
    <col min="6394" max="6633" width="9.140625" style="2"/>
    <col min="6634" max="6634" width="48.85546875" style="2" customWidth="1"/>
    <col min="6635" max="6636" width="0" style="2" hidden="1" customWidth="1"/>
    <col min="6637" max="6637" width="4.140625" style="2" customWidth="1"/>
    <col min="6638" max="6638" width="4" style="2" customWidth="1"/>
    <col min="6639" max="6639" width="5" style="2" customWidth="1"/>
    <col min="6640" max="6641" width="4.7109375" style="2" customWidth="1"/>
    <col min="6642" max="6642" width="7.7109375" style="2" customWidth="1"/>
    <col min="6643" max="6643" width="6" style="2" customWidth="1"/>
    <col min="6644" max="6646" width="0" style="2" hidden="1" customWidth="1"/>
    <col min="6647" max="6647" width="18.42578125" style="2" customWidth="1"/>
    <col min="6648" max="6648" width="9.140625" style="2"/>
    <col min="6649" max="6649" width="14" style="2" customWidth="1"/>
    <col min="6650" max="6889" width="9.140625" style="2"/>
    <col min="6890" max="6890" width="48.85546875" style="2" customWidth="1"/>
    <col min="6891" max="6892" width="0" style="2" hidden="1" customWidth="1"/>
    <col min="6893" max="6893" width="4.140625" style="2" customWidth="1"/>
    <col min="6894" max="6894" width="4" style="2" customWidth="1"/>
    <col min="6895" max="6895" width="5" style="2" customWidth="1"/>
    <col min="6896" max="6897" width="4.7109375" style="2" customWidth="1"/>
    <col min="6898" max="6898" width="7.7109375" style="2" customWidth="1"/>
    <col min="6899" max="6899" width="6" style="2" customWidth="1"/>
    <col min="6900" max="6902" width="0" style="2" hidden="1" customWidth="1"/>
    <col min="6903" max="6903" width="18.42578125" style="2" customWidth="1"/>
    <col min="6904" max="6904" width="9.140625" style="2"/>
    <col min="6905" max="6905" width="14" style="2" customWidth="1"/>
    <col min="6906" max="7145" width="9.140625" style="2"/>
    <col min="7146" max="7146" width="48.85546875" style="2" customWidth="1"/>
    <col min="7147" max="7148" width="0" style="2" hidden="1" customWidth="1"/>
    <col min="7149" max="7149" width="4.140625" style="2" customWidth="1"/>
    <col min="7150" max="7150" width="4" style="2" customWidth="1"/>
    <col min="7151" max="7151" width="5" style="2" customWidth="1"/>
    <col min="7152" max="7153" width="4.7109375" style="2" customWidth="1"/>
    <col min="7154" max="7154" width="7.7109375" style="2" customWidth="1"/>
    <col min="7155" max="7155" width="6" style="2" customWidth="1"/>
    <col min="7156" max="7158" width="0" style="2" hidden="1" customWidth="1"/>
    <col min="7159" max="7159" width="18.42578125" style="2" customWidth="1"/>
    <col min="7160" max="7160" width="9.140625" style="2"/>
    <col min="7161" max="7161" width="14" style="2" customWidth="1"/>
    <col min="7162" max="7401" width="9.140625" style="2"/>
    <col min="7402" max="7402" width="48.85546875" style="2" customWidth="1"/>
    <col min="7403" max="7404" width="0" style="2" hidden="1" customWidth="1"/>
    <col min="7405" max="7405" width="4.140625" style="2" customWidth="1"/>
    <col min="7406" max="7406" width="4" style="2" customWidth="1"/>
    <col min="7407" max="7407" width="5" style="2" customWidth="1"/>
    <col min="7408" max="7409" width="4.7109375" style="2" customWidth="1"/>
    <col min="7410" max="7410" width="7.7109375" style="2" customWidth="1"/>
    <col min="7411" max="7411" width="6" style="2" customWidth="1"/>
    <col min="7412" max="7414" width="0" style="2" hidden="1" customWidth="1"/>
    <col min="7415" max="7415" width="18.42578125" style="2" customWidth="1"/>
    <col min="7416" max="7416" width="9.140625" style="2"/>
    <col min="7417" max="7417" width="14" style="2" customWidth="1"/>
    <col min="7418" max="7657" width="9.140625" style="2"/>
    <col min="7658" max="7658" width="48.85546875" style="2" customWidth="1"/>
    <col min="7659" max="7660" width="0" style="2" hidden="1" customWidth="1"/>
    <col min="7661" max="7661" width="4.140625" style="2" customWidth="1"/>
    <col min="7662" max="7662" width="4" style="2" customWidth="1"/>
    <col min="7663" max="7663" width="5" style="2" customWidth="1"/>
    <col min="7664" max="7665" width="4.7109375" style="2" customWidth="1"/>
    <col min="7666" max="7666" width="7.7109375" style="2" customWidth="1"/>
    <col min="7667" max="7667" width="6" style="2" customWidth="1"/>
    <col min="7668" max="7670" width="0" style="2" hidden="1" customWidth="1"/>
    <col min="7671" max="7671" width="18.42578125" style="2" customWidth="1"/>
    <col min="7672" max="7672" width="9.140625" style="2"/>
    <col min="7673" max="7673" width="14" style="2" customWidth="1"/>
    <col min="7674" max="7913" width="9.140625" style="2"/>
    <col min="7914" max="7914" width="48.85546875" style="2" customWidth="1"/>
    <col min="7915" max="7916" width="0" style="2" hidden="1" customWidth="1"/>
    <col min="7917" max="7917" width="4.140625" style="2" customWidth="1"/>
    <col min="7918" max="7918" width="4" style="2" customWidth="1"/>
    <col min="7919" max="7919" width="5" style="2" customWidth="1"/>
    <col min="7920" max="7921" width="4.7109375" style="2" customWidth="1"/>
    <col min="7922" max="7922" width="7.7109375" style="2" customWidth="1"/>
    <col min="7923" max="7923" width="6" style="2" customWidth="1"/>
    <col min="7924" max="7926" width="0" style="2" hidden="1" customWidth="1"/>
    <col min="7927" max="7927" width="18.42578125" style="2" customWidth="1"/>
    <col min="7928" max="7928" width="9.140625" style="2"/>
    <col min="7929" max="7929" width="14" style="2" customWidth="1"/>
    <col min="7930" max="8169" width="9.140625" style="2"/>
    <col min="8170" max="8170" width="48.85546875" style="2" customWidth="1"/>
    <col min="8171" max="8172" width="0" style="2" hidden="1" customWidth="1"/>
    <col min="8173" max="8173" width="4.140625" style="2" customWidth="1"/>
    <col min="8174" max="8174" width="4" style="2" customWidth="1"/>
    <col min="8175" max="8175" width="5" style="2" customWidth="1"/>
    <col min="8176" max="8177" width="4.7109375" style="2" customWidth="1"/>
    <col min="8178" max="8178" width="7.7109375" style="2" customWidth="1"/>
    <col min="8179" max="8179" width="6" style="2" customWidth="1"/>
    <col min="8180" max="8182" width="0" style="2" hidden="1" customWidth="1"/>
    <col min="8183" max="8183" width="18.42578125" style="2" customWidth="1"/>
    <col min="8184" max="8184" width="9.140625" style="2"/>
    <col min="8185" max="8185" width="14" style="2" customWidth="1"/>
    <col min="8186" max="8425" width="9.140625" style="2"/>
    <col min="8426" max="8426" width="48.85546875" style="2" customWidth="1"/>
    <col min="8427" max="8428" width="0" style="2" hidden="1" customWidth="1"/>
    <col min="8429" max="8429" width="4.140625" style="2" customWidth="1"/>
    <col min="8430" max="8430" width="4" style="2" customWidth="1"/>
    <col min="8431" max="8431" width="5" style="2" customWidth="1"/>
    <col min="8432" max="8433" width="4.7109375" style="2" customWidth="1"/>
    <col min="8434" max="8434" width="7.7109375" style="2" customWidth="1"/>
    <col min="8435" max="8435" width="6" style="2" customWidth="1"/>
    <col min="8436" max="8438" width="0" style="2" hidden="1" customWidth="1"/>
    <col min="8439" max="8439" width="18.42578125" style="2" customWidth="1"/>
    <col min="8440" max="8440" width="9.140625" style="2"/>
    <col min="8441" max="8441" width="14" style="2" customWidth="1"/>
    <col min="8442" max="8681" width="9.140625" style="2"/>
    <col min="8682" max="8682" width="48.85546875" style="2" customWidth="1"/>
    <col min="8683" max="8684" width="0" style="2" hidden="1" customWidth="1"/>
    <col min="8685" max="8685" width="4.140625" style="2" customWidth="1"/>
    <col min="8686" max="8686" width="4" style="2" customWidth="1"/>
    <col min="8687" max="8687" width="5" style="2" customWidth="1"/>
    <col min="8688" max="8689" width="4.7109375" style="2" customWidth="1"/>
    <col min="8690" max="8690" width="7.7109375" style="2" customWidth="1"/>
    <col min="8691" max="8691" width="6" style="2" customWidth="1"/>
    <col min="8692" max="8694" width="0" style="2" hidden="1" customWidth="1"/>
    <col min="8695" max="8695" width="18.42578125" style="2" customWidth="1"/>
    <col min="8696" max="8696" width="9.140625" style="2"/>
    <col min="8697" max="8697" width="14" style="2" customWidth="1"/>
    <col min="8698" max="8937" width="9.140625" style="2"/>
    <col min="8938" max="8938" width="48.85546875" style="2" customWidth="1"/>
    <col min="8939" max="8940" width="0" style="2" hidden="1" customWidth="1"/>
    <col min="8941" max="8941" width="4.140625" style="2" customWidth="1"/>
    <col min="8942" max="8942" width="4" style="2" customWidth="1"/>
    <col min="8943" max="8943" width="5" style="2" customWidth="1"/>
    <col min="8944" max="8945" width="4.7109375" style="2" customWidth="1"/>
    <col min="8946" max="8946" width="7.7109375" style="2" customWidth="1"/>
    <col min="8947" max="8947" width="6" style="2" customWidth="1"/>
    <col min="8948" max="8950" width="0" style="2" hidden="1" customWidth="1"/>
    <col min="8951" max="8951" width="18.42578125" style="2" customWidth="1"/>
    <col min="8952" max="8952" width="9.140625" style="2"/>
    <col min="8953" max="8953" width="14" style="2" customWidth="1"/>
    <col min="8954" max="9193" width="9.140625" style="2"/>
    <col min="9194" max="9194" width="48.85546875" style="2" customWidth="1"/>
    <col min="9195" max="9196" width="0" style="2" hidden="1" customWidth="1"/>
    <col min="9197" max="9197" width="4.140625" style="2" customWidth="1"/>
    <col min="9198" max="9198" width="4" style="2" customWidth="1"/>
    <col min="9199" max="9199" width="5" style="2" customWidth="1"/>
    <col min="9200" max="9201" width="4.7109375" style="2" customWidth="1"/>
    <col min="9202" max="9202" width="7.7109375" style="2" customWidth="1"/>
    <col min="9203" max="9203" width="6" style="2" customWidth="1"/>
    <col min="9204" max="9206" width="0" style="2" hidden="1" customWidth="1"/>
    <col min="9207" max="9207" width="18.42578125" style="2" customWidth="1"/>
    <col min="9208" max="9208" width="9.140625" style="2"/>
    <col min="9209" max="9209" width="14" style="2" customWidth="1"/>
    <col min="9210" max="9449" width="9.140625" style="2"/>
    <col min="9450" max="9450" width="48.85546875" style="2" customWidth="1"/>
    <col min="9451" max="9452" width="0" style="2" hidden="1" customWidth="1"/>
    <col min="9453" max="9453" width="4.140625" style="2" customWidth="1"/>
    <col min="9454" max="9454" width="4" style="2" customWidth="1"/>
    <col min="9455" max="9455" width="5" style="2" customWidth="1"/>
    <col min="9456" max="9457" width="4.7109375" style="2" customWidth="1"/>
    <col min="9458" max="9458" width="7.7109375" style="2" customWidth="1"/>
    <col min="9459" max="9459" width="6" style="2" customWidth="1"/>
    <col min="9460" max="9462" width="0" style="2" hidden="1" customWidth="1"/>
    <col min="9463" max="9463" width="18.42578125" style="2" customWidth="1"/>
    <col min="9464" max="9464" width="9.140625" style="2"/>
    <col min="9465" max="9465" width="14" style="2" customWidth="1"/>
    <col min="9466" max="9705" width="9.140625" style="2"/>
    <col min="9706" max="9706" width="48.85546875" style="2" customWidth="1"/>
    <col min="9707" max="9708" width="0" style="2" hidden="1" customWidth="1"/>
    <col min="9709" max="9709" width="4.140625" style="2" customWidth="1"/>
    <col min="9710" max="9710" width="4" style="2" customWidth="1"/>
    <col min="9711" max="9711" width="5" style="2" customWidth="1"/>
    <col min="9712" max="9713" width="4.7109375" style="2" customWidth="1"/>
    <col min="9714" max="9714" width="7.7109375" style="2" customWidth="1"/>
    <col min="9715" max="9715" width="6" style="2" customWidth="1"/>
    <col min="9716" max="9718" width="0" style="2" hidden="1" customWidth="1"/>
    <col min="9719" max="9719" width="18.42578125" style="2" customWidth="1"/>
    <col min="9720" max="9720" width="9.140625" style="2"/>
    <col min="9721" max="9721" width="14" style="2" customWidth="1"/>
    <col min="9722" max="9961" width="9.140625" style="2"/>
    <col min="9962" max="9962" width="48.85546875" style="2" customWidth="1"/>
    <col min="9963" max="9964" width="0" style="2" hidden="1" customWidth="1"/>
    <col min="9965" max="9965" width="4.140625" style="2" customWidth="1"/>
    <col min="9966" max="9966" width="4" style="2" customWidth="1"/>
    <col min="9967" max="9967" width="5" style="2" customWidth="1"/>
    <col min="9968" max="9969" width="4.7109375" style="2" customWidth="1"/>
    <col min="9970" max="9970" width="7.7109375" style="2" customWidth="1"/>
    <col min="9971" max="9971" width="6" style="2" customWidth="1"/>
    <col min="9972" max="9974" width="0" style="2" hidden="1" customWidth="1"/>
    <col min="9975" max="9975" width="18.42578125" style="2" customWidth="1"/>
    <col min="9976" max="9976" width="9.140625" style="2"/>
    <col min="9977" max="9977" width="14" style="2" customWidth="1"/>
    <col min="9978" max="10217" width="9.140625" style="2"/>
    <col min="10218" max="10218" width="48.85546875" style="2" customWidth="1"/>
    <col min="10219" max="10220" width="0" style="2" hidden="1" customWidth="1"/>
    <col min="10221" max="10221" width="4.140625" style="2" customWidth="1"/>
    <col min="10222" max="10222" width="4" style="2" customWidth="1"/>
    <col min="10223" max="10223" width="5" style="2" customWidth="1"/>
    <col min="10224" max="10225" width="4.7109375" style="2" customWidth="1"/>
    <col min="10226" max="10226" width="7.7109375" style="2" customWidth="1"/>
    <col min="10227" max="10227" width="6" style="2" customWidth="1"/>
    <col min="10228" max="10230" width="0" style="2" hidden="1" customWidth="1"/>
    <col min="10231" max="10231" width="18.42578125" style="2" customWidth="1"/>
    <col min="10232" max="10232" width="9.140625" style="2"/>
    <col min="10233" max="10233" width="14" style="2" customWidth="1"/>
    <col min="10234" max="10473" width="9.140625" style="2"/>
    <col min="10474" max="10474" width="48.85546875" style="2" customWidth="1"/>
    <col min="10475" max="10476" width="0" style="2" hidden="1" customWidth="1"/>
    <col min="10477" max="10477" width="4.140625" style="2" customWidth="1"/>
    <col min="10478" max="10478" width="4" style="2" customWidth="1"/>
    <col min="10479" max="10479" width="5" style="2" customWidth="1"/>
    <col min="10480" max="10481" width="4.7109375" style="2" customWidth="1"/>
    <col min="10482" max="10482" width="7.7109375" style="2" customWidth="1"/>
    <col min="10483" max="10483" width="6" style="2" customWidth="1"/>
    <col min="10484" max="10486" width="0" style="2" hidden="1" customWidth="1"/>
    <col min="10487" max="10487" width="18.42578125" style="2" customWidth="1"/>
    <col min="10488" max="10488" width="9.140625" style="2"/>
    <col min="10489" max="10489" width="14" style="2" customWidth="1"/>
    <col min="10490" max="10729" width="9.140625" style="2"/>
    <col min="10730" max="10730" width="48.85546875" style="2" customWidth="1"/>
    <col min="10731" max="10732" width="0" style="2" hidden="1" customWidth="1"/>
    <col min="10733" max="10733" width="4.140625" style="2" customWidth="1"/>
    <col min="10734" max="10734" width="4" style="2" customWidth="1"/>
    <col min="10735" max="10735" width="5" style="2" customWidth="1"/>
    <col min="10736" max="10737" width="4.7109375" style="2" customWidth="1"/>
    <col min="10738" max="10738" width="7.7109375" style="2" customWidth="1"/>
    <col min="10739" max="10739" width="6" style="2" customWidth="1"/>
    <col min="10740" max="10742" width="0" style="2" hidden="1" customWidth="1"/>
    <col min="10743" max="10743" width="18.42578125" style="2" customWidth="1"/>
    <col min="10744" max="10744" width="9.140625" style="2"/>
    <col min="10745" max="10745" width="14" style="2" customWidth="1"/>
    <col min="10746" max="10985" width="9.140625" style="2"/>
    <col min="10986" max="10986" width="48.85546875" style="2" customWidth="1"/>
    <col min="10987" max="10988" width="0" style="2" hidden="1" customWidth="1"/>
    <col min="10989" max="10989" width="4.140625" style="2" customWidth="1"/>
    <col min="10990" max="10990" width="4" style="2" customWidth="1"/>
    <col min="10991" max="10991" width="5" style="2" customWidth="1"/>
    <col min="10992" max="10993" width="4.7109375" style="2" customWidth="1"/>
    <col min="10994" max="10994" width="7.7109375" style="2" customWidth="1"/>
    <col min="10995" max="10995" width="6" style="2" customWidth="1"/>
    <col min="10996" max="10998" width="0" style="2" hidden="1" customWidth="1"/>
    <col min="10999" max="10999" width="18.42578125" style="2" customWidth="1"/>
    <col min="11000" max="11000" width="9.140625" style="2"/>
    <col min="11001" max="11001" width="14" style="2" customWidth="1"/>
    <col min="11002" max="11241" width="9.140625" style="2"/>
    <col min="11242" max="11242" width="48.85546875" style="2" customWidth="1"/>
    <col min="11243" max="11244" width="0" style="2" hidden="1" customWidth="1"/>
    <col min="11245" max="11245" width="4.140625" style="2" customWidth="1"/>
    <col min="11246" max="11246" width="4" style="2" customWidth="1"/>
    <col min="11247" max="11247" width="5" style="2" customWidth="1"/>
    <col min="11248" max="11249" width="4.7109375" style="2" customWidth="1"/>
    <col min="11250" max="11250" width="7.7109375" style="2" customWidth="1"/>
    <col min="11251" max="11251" width="6" style="2" customWidth="1"/>
    <col min="11252" max="11254" width="0" style="2" hidden="1" customWidth="1"/>
    <col min="11255" max="11255" width="18.42578125" style="2" customWidth="1"/>
    <col min="11256" max="11256" width="9.140625" style="2"/>
    <col min="11257" max="11257" width="14" style="2" customWidth="1"/>
    <col min="11258" max="11497" width="9.140625" style="2"/>
    <col min="11498" max="11498" width="48.85546875" style="2" customWidth="1"/>
    <col min="11499" max="11500" width="0" style="2" hidden="1" customWidth="1"/>
    <col min="11501" max="11501" width="4.140625" style="2" customWidth="1"/>
    <col min="11502" max="11502" width="4" style="2" customWidth="1"/>
    <col min="11503" max="11503" width="5" style="2" customWidth="1"/>
    <col min="11504" max="11505" width="4.7109375" style="2" customWidth="1"/>
    <col min="11506" max="11506" width="7.7109375" style="2" customWidth="1"/>
    <col min="11507" max="11507" width="6" style="2" customWidth="1"/>
    <col min="11508" max="11510" width="0" style="2" hidden="1" customWidth="1"/>
    <col min="11511" max="11511" width="18.42578125" style="2" customWidth="1"/>
    <col min="11512" max="11512" width="9.140625" style="2"/>
    <col min="11513" max="11513" width="14" style="2" customWidth="1"/>
    <col min="11514" max="11753" width="9.140625" style="2"/>
    <col min="11754" max="11754" width="48.85546875" style="2" customWidth="1"/>
    <col min="11755" max="11756" width="0" style="2" hidden="1" customWidth="1"/>
    <col min="11757" max="11757" width="4.140625" style="2" customWidth="1"/>
    <col min="11758" max="11758" width="4" style="2" customWidth="1"/>
    <col min="11759" max="11759" width="5" style="2" customWidth="1"/>
    <col min="11760" max="11761" width="4.7109375" style="2" customWidth="1"/>
    <col min="11762" max="11762" width="7.7109375" style="2" customWidth="1"/>
    <col min="11763" max="11763" width="6" style="2" customWidth="1"/>
    <col min="11764" max="11766" width="0" style="2" hidden="1" customWidth="1"/>
    <col min="11767" max="11767" width="18.42578125" style="2" customWidth="1"/>
    <col min="11768" max="11768" width="9.140625" style="2"/>
    <col min="11769" max="11769" width="14" style="2" customWidth="1"/>
    <col min="11770" max="12009" width="9.140625" style="2"/>
    <col min="12010" max="12010" width="48.85546875" style="2" customWidth="1"/>
    <col min="12011" max="12012" width="0" style="2" hidden="1" customWidth="1"/>
    <col min="12013" max="12013" width="4.140625" style="2" customWidth="1"/>
    <col min="12014" max="12014" width="4" style="2" customWidth="1"/>
    <col min="12015" max="12015" width="5" style="2" customWidth="1"/>
    <col min="12016" max="12017" width="4.7109375" style="2" customWidth="1"/>
    <col min="12018" max="12018" width="7.7109375" style="2" customWidth="1"/>
    <col min="12019" max="12019" width="6" style="2" customWidth="1"/>
    <col min="12020" max="12022" width="0" style="2" hidden="1" customWidth="1"/>
    <col min="12023" max="12023" width="18.42578125" style="2" customWidth="1"/>
    <col min="12024" max="12024" width="9.140625" style="2"/>
    <col min="12025" max="12025" width="14" style="2" customWidth="1"/>
    <col min="12026" max="12265" width="9.140625" style="2"/>
    <col min="12266" max="12266" width="48.85546875" style="2" customWidth="1"/>
    <col min="12267" max="12268" width="0" style="2" hidden="1" customWidth="1"/>
    <col min="12269" max="12269" width="4.140625" style="2" customWidth="1"/>
    <col min="12270" max="12270" width="4" style="2" customWidth="1"/>
    <col min="12271" max="12271" width="5" style="2" customWidth="1"/>
    <col min="12272" max="12273" width="4.7109375" style="2" customWidth="1"/>
    <col min="12274" max="12274" width="7.7109375" style="2" customWidth="1"/>
    <col min="12275" max="12275" width="6" style="2" customWidth="1"/>
    <col min="12276" max="12278" width="0" style="2" hidden="1" customWidth="1"/>
    <col min="12279" max="12279" width="18.42578125" style="2" customWidth="1"/>
    <col min="12280" max="12280" width="9.140625" style="2"/>
    <col min="12281" max="12281" width="14" style="2" customWidth="1"/>
    <col min="12282" max="12521" width="9.140625" style="2"/>
    <col min="12522" max="12522" width="48.85546875" style="2" customWidth="1"/>
    <col min="12523" max="12524" width="0" style="2" hidden="1" customWidth="1"/>
    <col min="12525" max="12525" width="4.140625" style="2" customWidth="1"/>
    <col min="12526" max="12526" width="4" style="2" customWidth="1"/>
    <col min="12527" max="12527" width="5" style="2" customWidth="1"/>
    <col min="12528" max="12529" width="4.7109375" style="2" customWidth="1"/>
    <col min="12530" max="12530" width="7.7109375" style="2" customWidth="1"/>
    <col min="12531" max="12531" width="6" style="2" customWidth="1"/>
    <col min="12532" max="12534" width="0" style="2" hidden="1" customWidth="1"/>
    <col min="12535" max="12535" width="18.42578125" style="2" customWidth="1"/>
    <col min="12536" max="12536" width="9.140625" style="2"/>
    <col min="12537" max="12537" width="14" style="2" customWidth="1"/>
    <col min="12538" max="12777" width="9.140625" style="2"/>
    <col min="12778" max="12778" width="48.85546875" style="2" customWidth="1"/>
    <col min="12779" max="12780" width="0" style="2" hidden="1" customWidth="1"/>
    <col min="12781" max="12781" width="4.140625" style="2" customWidth="1"/>
    <col min="12782" max="12782" width="4" style="2" customWidth="1"/>
    <col min="12783" max="12783" width="5" style="2" customWidth="1"/>
    <col min="12784" max="12785" width="4.7109375" style="2" customWidth="1"/>
    <col min="12786" max="12786" width="7.7109375" style="2" customWidth="1"/>
    <col min="12787" max="12787" width="6" style="2" customWidth="1"/>
    <col min="12788" max="12790" width="0" style="2" hidden="1" customWidth="1"/>
    <col min="12791" max="12791" width="18.42578125" style="2" customWidth="1"/>
    <col min="12792" max="12792" width="9.140625" style="2"/>
    <col min="12793" max="12793" width="14" style="2" customWidth="1"/>
    <col min="12794" max="13033" width="9.140625" style="2"/>
    <col min="13034" max="13034" width="48.85546875" style="2" customWidth="1"/>
    <col min="13035" max="13036" width="0" style="2" hidden="1" customWidth="1"/>
    <col min="13037" max="13037" width="4.140625" style="2" customWidth="1"/>
    <col min="13038" max="13038" width="4" style="2" customWidth="1"/>
    <col min="13039" max="13039" width="5" style="2" customWidth="1"/>
    <col min="13040" max="13041" width="4.7109375" style="2" customWidth="1"/>
    <col min="13042" max="13042" width="7.7109375" style="2" customWidth="1"/>
    <col min="13043" max="13043" width="6" style="2" customWidth="1"/>
    <col min="13044" max="13046" width="0" style="2" hidden="1" customWidth="1"/>
    <col min="13047" max="13047" width="18.42578125" style="2" customWidth="1"/>
    <col min="13048" max="13048" width="9.140625" style="2"/>
    <col min="13049" max="13049" width="14" style="2" customWidth="1"/>
    <col min="13050" max="13289" width="9.140625" style="2"/>
    <col min="13290" max="13290" width="48.85546875" style="2" customWidth="1"/>
    <col min="13291" max="13292" width="0" style="2" hidden="1" customWidth="1"/>
    <col min="13293" max="13293" width="4.140625" style="2" customWidth="1"/>
    <col min="13294" max="13294" width="4" style="2" customWidth="1"/>
    <col min="13295" max="13295" width="5" style="2" customWidth="1"/>
    <col min="13296" max="13297" width="4.7109375" style="2" customWidth="1"/>
    <col min="13298" max="13298" width="7.7109375" style="2" customWidth="1"/>
    <col min="13299" max="13299" width="6" style="2" customWidth="1"/>
    <col min="13300" max="13302" width="0" style="2" hidden="1" customWidth="1"/>
    <col min="13303" max="13303" width="18.42578125" style="2" customWidth="1"/>
    <col min="13304" max="13304" width="9.140625" style="2"/>
    <col min="13305" max="13305" width="14" style="2" customWidth="1"/>
    <col min="13306" max="13545" width="9.140625" style="2"/>
    <col min="13546" max="13546" width="48.85546875" style="2" customWidth="1"/>
    <col min="13547" max="13548" width="0" style="2" hidden="1" customWidth="1"/>
    <col min="13549" max="13549" width="4.140625" style="2" customWidth="1"/>
    <col min="13550" max="13550" width="4" style="2" customWidth="1"/>
    <col min="13551" max="13551" width="5" style="2" customWidth="1"/>
    <col min="13552" max="13553" width="4.7109375" style="2" customWidth="1"/>
    <col min="13554" max="13554" width="7.7109375" style="2" customWidth="1"/>
    <col min="13555" max="13555" width="6" style="2" customWidth="1"/>
    <col min="13556" max="13558" width="0" style="2" hidden="1" customWidth="1"/>
    <col min="13559" max="13559" width="18.42578125" style="2" customWidth="1"/>
    <col min="13560" max="13560" width="9.140625" style="2"/>
    <col min="13561" max="13561" width="14" style="2" customWidth="1"/>
    <col min="13562" max="13801" width="9.140625" style="2"/>
    <col min="13802" max="13802" width="48.85546875" style="2" customWidth="1"/>
    <col min="13803" max="13804" width="0" style="2" hidden="1" customWidth="1"/>
    <col min="13805" max="13805" width="4.140625" style="2" customWidth="1"/>
    <col min="13806" max="13806" width="4" style="2" customWidth="1"/>
    <col min="13807" max="13807" width="5" style="2" customWidth="1"/>
    <col min="13808" max="13809" width="4.7109375" style="2" customWidth="1"/>
    <col min="13810" max="13810" width="7.7109375" style="2" customWidth="1"/>
    <col min="13811" max="13811" width="6" style="2" customWidth="1"/>
    <col min="13812" max="13814" width="0" style="2" hidden="1" customWidth="1"/>
    <col min="13815" max="13815" width="18.42578125" style="2" customWidth="1"/>
    <col min="13816" max="13816" width="9.140625" style="2"/>
    <col min="13817" max="13817" width="14" style="2" customWidth="1"/>
    <col min="13818" max="14057" width="9.140625" style="2"/>
    <col min="14058" max="14058" width="48.85546875" style="2" customWidth="1"/>
    <col min="14059" max="14060" width="0" style="2" hidden="1" customWidth="1"/>
    <col min="14061" max="14061" width="4.140625" style="2" customWidth="1"/>
    <col min="14062" max="14062" width="4" style="2" customWidth="1"/>
    <col min="14063" max="14063" width="5" style="2" customWidth="1"/>
    <col min="14064" max="14065" width="4.7109375" style="2" customWidth="1"/>
    <col min="14066" max="14066" width="7.7109375" style="2" customWidth="1"/>
    <col min="14067" max="14067" width="6" style="2" customWidth="1"/>
    <col min="14068" max="14070" width="0" style="2" hidden="1" customWidth="1"/>
    <col min="14071" max="14071" width="18.42578125" style="2" customWidth="1"/>
    <col min="14072" max="14072" width="9.140625" style="2"/>
    <col min="14073" max="14073" width="14" style="2" customWidth="1"/>
    <col min="14074" max="14313" width="9.140625" style="2"/>
    <col min="14314" max="14314" width="48.85546875" style="2" customWidth="1"/>
    <col min="14315" max="14316" width="0" style="2" hidden="1" customWidth="1"/>
    <col min="14317" max="14317" width="4.140625" style="2" customWidth="1"/>
    <col min="14318" max="14318" width="4" style="2" customWidth="1"/>
    <col min="14319" max="14319" width="5" style="2" customWidth="1"/>
    <col min="14320" max="14321" width="4.7109375" style="2" customWidth="1"/>
    <col min="14322" max="14322" width="7.7109375" style="2" customWidth="1"/>
    <col min="14323" max="14323" width="6" style="2" customWidth="1"/>
    <col min="14324" max="14326" width="0" style="2" hidden="1" customWidth="1"/>
    <col min="14327" max="14327" width="18.42578125" style="2" customWidth="1"/>
    <col min="14328" max="14328" width="9.140625" style="2"/>
    <col min="14329" max="14329" width="14" style="2" customWidth="1"/>
    <col min="14330" max="14569" width="9.140625" style="2"/>
    <col min="14570" max="14570" width="48.85546875" style="2" customWidth="1"/>
    <col min="14571" max="14572" width="0" style="2" hidden="1" customWidth="1"/>
    <col min="14573" max="14573" width="4.140625" style="2" customWidth="1"/>
    <col min="14574" max="14574" width="4" style="2" customWidth="1"/>
    <col min="14575" max="14575" width="5" style="2" customWidth="1"/>
    <col min="14576" max="14577" width="4.7109375" style="2" customWidth="1"/>
    <col min="14578" max="14578" width="7.7109375" style="2" customWidth="1"/>
    <col min="14579" max="14579" width="6" style="2" customWidth="1"/>
    <col min="14580" max="14582" width="0" style="2" hidden="1" customWidth="1"/>
    <col min="14583" max="14583" width="18.42578125" style="2" customWidth="1"/>
    <col min="14584" max="14584" width="9.140625" style="2"/>
    <col min="14585" max="14585" width="14" style="2" customWidth="1"/>
    <col min="14586" max="14825" width="9.140625" style="2"/>
    <col min="14826" max="14826" width="48.85546875" style="2" customWidth="1"/>
    <col min="14827" max="14828" width="0" style="2" hidden="1" customWidth="1"/>
    <col min="14829" max="14829" width="4.140625" style="2" customWidth="1"/>
    <col min="14830" max="14830" width="4" style="2" customWidth="1"/>
    <col min="14831" max="14831" width="5" style="2" customWidth="1"/>
    <col min="14832" max="14833" width="4.7109375" style="2" customWidth="1"/>
    <col min="14834" max="14834" width="7.7109375" style="2" customWidth="1"/>
    <col min="14835" max="14835" width="6" style="2" customWidth="1"/>
    <col min="14836" max="14838" width="0" style="2" hidden="1" customWidth="1"/>
    <col min="14839" max="14839" width="18.42578125" style="2" customWidth="1"/>
    <col min="14840" max="14840" width="9.140625" style="2"/>
    <col min="14841" max="14841" width="14" style="2" customWidth="1"/>
    <col min="14842" max="15081" width="9.140625" style="2"/>
    <col min="15082" max="15082" width="48.85546875" style="2" customWidth="1"/>
    <col min="15083" max="15084" width="0" style="2" hidden="1" customWidth="1"/>
    <col min="15085" max="15085" width="4.140625" style="2" customWidth="1"/>
    <col min="15086" max="15086" width="4" style="2" customWidth="1"/>
    <col min="15087" max="15087" width="5" style="2" customWidth="1"/>
    <col min="15088" max="15089" width="4.7109375" style="2" customWidth="1"/>
    <col min="15090" max="15090" width="7.7109375" style="2" customWidth="1"/>
    <col min="15091" max="15091" width="6" style="2" customWidth="1"/>
    <col min="15092" max="15094" width="0" style="2" hidden="1" customWidth="1"/>
    <col min="15095" max="15095" width="18.42578125" style="2" customWidth="1"/>
    <col min="15096" max="15096" width="9.140625" style="2"/>
    <col min="15097" max="15097" width="14" style="2" customWidth="1"/>
    <col min="15098" max="15337" width="9.140625" style="2"/>
    <col min="15338" max="15338" width="48.85546875" style="2" customWidth="1"/>
    <col min="15339" max="15340" width="0" style="2" hidden="1" customWidth="1"/>
    <col min="15341" max="15341" width="4.140625" style="2" customWidth="1"/>
    <col min="15342" max="15342" width="4" style="2" customWidth="1"/>
    <col min="15343" max="15343" width="5" style="2" customWidth="1"/>
    <col min="15344" max="15345" width="4.7109375" style="2" customWidth="1"/>
    <col min="15346" max="15346" width="7.7109375" style="2" customWidth="1"/>
    <col min="15347" max="15347" width="6" style="2" customWidth="1"/>
    <col min="15348" max="15350" width="0" style="2" hidden="1" customWidth="1"/>
    <col min="15351" max="15351" width="18.42578125" style="2" customWidth="1"/>
    <col min="15352" max="15352" width="9.140625" style="2"/>
    <col min="15353" max="15353" width="14" style="2" customWidth="1"/>
    <col min="15354" max="15593" width="9.140625" style="2"/>
    <col min="15594" max="15594" width="48.85546875" style="2" customWidth="1"/>
    <col min="15595" max="15596" width="0" style="2" hidden="1" customWidth="1"/>
    <col min="15597" max="15597" width="4.140625" style="2" customWidth="1"/>
    <col min="15598" max="15598" width="4" style="2" customWidth="1"/>
    <col min="15599" max="15599" width="5" style="2" customWidth="1"/>
    <col min="15600" max="15601" width="4.7109375" style="2" customWidth="1"/>
    <col min="15602" max="15602" width="7.7109375" style="2" customWidth="1"/>
    <col min="15603" max="15603" width="6" style="2" customWidth="1"/>
    <col min="15604" max="15606" width="0" style="2" hidden="1" customWidth="1"/>
    <col min="15607" max="15607" width="18.42578125" style="2" customWidth="1"/>
    <col min="15608" max="15608" width="9.140625" style="2"/>
    <col min="15609" max="15609" width="14" style="2" customWidth="1"/>
    <col min="15610" max="15849" width="9.140625" style="2"/>
    <col min="15850" max="15850" width="48.85546875" style="2" customWidth="1"/>
    <col min="15851" max="15852" width="0" style="2" hidden="1" customWidth="1"/>
    <col min="15853" max="15853" width="4.140625" style="2" customWidth="1"/>
    <col min="15854" max="15854" width="4" style="2" customWidth="1"/>
    <col min="15855" max="15855" width="5" style="2" customWidth="1"/>
    <col min="15856" max="15857" width="4.7109375" style="2" customWidth="1"/>
    <col min="15858" max="15858" width="7.7109375" style="2" customWidth="1"/>
    <col min="15859" max="15859" width="6" style="2" customWidth="1"/>
    <col min="15860" max="15862" width="0" style="2" hidden="1" customWidth="1"/>
    <col min="15863" max="15863" width="18.42578125" style="2" customWidth="1"/>
    <col min="15864" max="15864" width="9.140625" style="2"/>
    <col min="15865" max="15865" width="14" style="2" customWidth="1"/>
    <col min="15866" max="16105" width="9.140625" style="2"/>
    <col min="16106" max="16106" width="48.85546875" style="2" customWidth="1"/>
    <col min="16107" max="16108" width="0" style="2" hidden="1" customWidth="1"/>
    <col min="16109" max="16109" width="4.140625" style="2" customWidth="1"/>
    <col min="16110" max="16110" width="4" style="2" customWidth="1"/>
    <col min="16111" max="16111" width="5" style="2" customWidth="1"/>
    <col min="16112" max="16113" width="4.7109375" style="2" customWidth="1"/>
    <col min="16114" max="16114" width="7.7109375" style="2" customWidth="1"/>
    <col min="16115" max="16115" width="6" style="2" customWidth="1"/>
    <col min="16116" max="16118" width="0" style="2" hidden="1" customWidth="1"/>
    <col min="16119" max="16119" width="18.42578125" style="2" customWidth="1"/>
    <col min="16120" max="16120" width="9.140625" style="2"/>
    <col min="16121" max="16121" width="14" style="2" customWidth="1"/>
    <col min="16122" max="16384" width="9.140625" style="2"/>
  </cols>
  <sheetData>
    <row r="1" spans="1:231" ht="15.75" customHeight="1" x14ac:dyDescent="0.25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31" ht="21.75" customHeight="1" x14ac:dyDescent="0.25">
      <c r="A2" s="43" t="s">
        <v>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31" x14ac:dyDescent="0.25">
      <c r="S3" s="13" t="s">
        <v>26</v>
      </c>
    </row>
    <row r="4" spans="1:231" s="8" customFormat="1" ht="56.25" customHeight="1" x14ac:dyDescent="0.25">
      <c r="A4" s="4" t="s">
        <v>3</v>
      </c>
      <c r="B4" s="5"/>
      <c r="C4" s="5" t="s">
        <v>21</v>
      </c>
      <c r="D4" s="5" t="s">
        <v>17</v>
      </c>
      <c r="E4" s="5" t="s">
        <v>4</v>
      </c>
      <c r="F4" s="5"/>
      <c r="G4" s="5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1" t="s">
        <v>10</v>
      </c>
      <c r="M4" s="7" t="s">
        <v>11</v>
      </c>
      <c r="N4" s="7" t="s">
        <v>12</v>
      </c>
      <c r="O4" s="17" t="s">
        <v>53</v>
      </c>
      <c r="P4" s="17" t="s">
        <v>22</v>
      </c>
      <c r="Q4" s="17" t="s">
        <v>23</v>
      </c>
      <c r="R4" s="17" t="s">
        <v>54</v>
      </c>
      <c r="S4" s="17" t="s">
        <v>57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</row>
    <row r="5" spans="1:231" s="15" customFormat="1" ht="27" x14ac:dyDescent="0.25">
      <c r="A5" s="56" t="s">
        <v>13</v>
      </c>
      <c r="B5" s="57"/>
      <c r="C5" s="57"/>
      <c r="D5" s="5"/>
      <c r="E5" s="57"/>
      <c r="F5" s="57"/>
      <c r="G5" s="57"/>
      <c r="H5" s="45"/>
      <c r="I5" s="57"/>
      <c r="J5" s="57"/>
      <c r="K5" s="57"/>
      <c r="L5" s="58"/>
      <c r="M5" s="7"/>
      <c r="N5" s="6"/>
      <c r="O5" s="45">
        <f>O6+O11+O14</f>
        <v>167782944.13999999</v>
      </c>
      <c r="P5" s="20">
        <f>P6+P15+P18</f>
        <v>5445155</v>
      </c>
      <c r="Q5" s="20">
        <f>Q6+Q15+Q18</f>
        <v>5445155</v>
      </c>
      <c r="R5" s="45">
        <f>R6+R11+R14</f>
        <v>167782944.13999999</v>
      </c>
      <c r="S5" s="45">
        <f>S6+S15+S18</f>
        <v>3841973.9899999998</v>
      </c>
    </row>
    <row r="6" spans="1:231" s="15" customFormat="1" x14ac:dyDescent="0.25">
      <c r="A6" s="57" t="s">
        <v>14</v>
      </c>
      <c r="B6" s="57"/>
      <c r="C6" s="57"/>
      <c r="D6" s="5"/>
      <c r="E6" s="57"/>
      <c r="F6" s="57"/>
      <c r="G6" s="1">
        <v>851</v>
      </c>
      <c r="H6" s="1" t="s">
        <v>16</v>
      </c>
      <c r="I6" s="1"/>
      <c r="J6" s="17"/>
      <c r="K6" s="17"/>
      <c r="L6" s="58"/>
      <c r="M6" s="7"/>
      <c r="N6" s="6"/>
      <c r="O6" s="45">
        <f>O7</f>
        <v>22300358.140000001</v>
      </c>
      <c r="P6" s="45">
        <f t="shared" ref="P6:S6" si="0">P7</f>
        <v>0</v>
      </c>
      <c r="Q6" s="45">
        <f t="shared" si="0"/>
        <v>0</v>
      </c>
      <c r="R6" s="45">
        <f t="shared" si="0"/>
        <v>22300358.140000001</v>
      </c>
      <c r="S6" s="45">
        <f t="shared" si="0"/>
        <v>2393373.9899999998</v>
      </c>
    </row>
    <row r="7" spans="1:231" s="15" customFormat="1" x14ac:dyDescent="0.25">
      <c r="A7" s="57" t="s">
        <v>28</v>
      </c>
      <c r="B7" s="57"/>
      <c r="C7" s="57"/>
      <c r="D7" s="5"/>
      <c r="E7" s="57"/>
      <c r="F7" s="57"/>
      <c r="G7" s="1">
        <v>851</v>
      </c>
      <c r="H7" s="1" t="s">
        <v>16</v>
      </c>
      <c r="I7" s="1" t="s">
        <v>16</v>
      </c>
      <c r="J7" s="17"/>
      <c r="K7" s="51"/>
      <c r="L7" s="28"/>
      <c r="M7" s="30"/>
      <c r="N7" s="30"/>
      <c r="O7" s="44">
        <f>O8</f>
        <v>22300358.140000001</v>
      </c>
      <c r="P7" s="20"/>
      <c r="Q7" s="20"/>
      <c r="R7" s="44">
        <f>R8</f>
        <v>22300358.140000001</v>
      </c>
      <c r="S7" s="44">
        <f>S8</f>
        <v>2393373.9899999998</v>
      </c>
    </row>
    <row r="8" spans="1:231" s="15" customFormat="1" ht="27" x14ac:dyDescent="0.25">
      <c r="A8" s="57" t="s">
        <v>29</v>
      </c>
      <c r="B8" s="59"/>
      <c r="C8" s="59"/>
      <c r="D8" s="60"/>
      <c r="E8" s="59"/>
      <c r="F8" s="59"/>
      <c r="G8" s="1" t="s">
        <v>15</v>
      </c>
      <c r="H8" s="1" t="s">
        <v>16</v>
      </c>
      <c r="I8" s="1" t="s">
        <v>16</v>
      </c>
      <c r="J8" s="17" t="s">
        <v>32</v>
      </c>
      <c r="K8" s="61">
        <v>414</v>
      </c>
      <c r="L8" s="62"/>
      <c r="M8" s="63"/>
      <c r="N8" s="63"/>
      <c r="O8" s="44">
        <f>SUM(O9:O10)</f>
        <v>22300358.140000001</v>
      </c>
      <c r="P8" s="20"/>
      <c r="Q8" s="20"/>
      <c r="R8" s="44">
        <f>SUM(R9:R10)</f>
        <v>22300358.140000001</v>
      </c>
      <c r="S8" s="44">
        <f>SUM(S9:S10)</f>
        <v>2393373.9899999998</v>
      </c>
    </row>
    <row r="9" spans="1:231" s="15" customFormat="1" ht="17.25" customHeight="1" x14ac:dyDescent="0.25">
      <c r="A9" s="29" t="s">
        <v>39</v>
      </c>
      <c r="B9" s="31"/>
      <c r="C9" s="31"/>
      <c r="D9" s="32"/>
      <c r="E9" s="31"/>
      <c r="F9" s="31"/>
      <c r="G9" s="52"/>
      <c r="H9" s="52"/>
      <c r="I9" s="52"/>
      <c r="J9" s="53"/>
      <c r="K9" s="54"/>
      <c r="L9" s="33" t="s">
        <v>38</v>
      </c>
      <c r="M9" s="34">
        <v>1355</v>
      </c>
      <c r="N9" s="33" t="s">
        <v>40</v>
      </c>
      <c r="O9" s="50">
        <v>10175963.91</v>
      </c>
      <c r="P9" s="20"/>
      <c r="Q9" s="20"/>
      <c r="R9" s="50">
        <v>10175963.91</v>
      </c>
      <c r="S9" s="49">
        <v>82246.92</v>
      </c>
    </row>
    <row r="10" spans="1:231" s="15" customFormat="1" ht="25.5" x14ac:dyDescent="0.25">
      <c r="A10" s="24" t="s">
        <v>41</v>
      </c>
      <c r="B10" s="25"/>
      <c r="C10" s="25"/>
      <c r="D10" s="26"/>
      <c r="E10" s="25"/>
      <c r="F10" s="25"/>
      <c r="G10" s="54"/>
      <c r="H10" s="54"/>
      <c r="I10" s="54"/>
      <c r="J10" s="54"/>
      <c r="K10" s="54"/>
      <c r="L10" s="33" t="s">
        <v>42</v>
      </c>
      <c r="M10" s="34">
        <v>1402</v>
      </c>
      <c r="N10" s="33" t="s">
        <v>40</v>
      </c>
      <c r="O10" s="50">
        <v>12124394.23</v>
      </c>
      <c r="P10" s="20"/>
      <c r="Q10" s="20"/>
      <c r="R10" s="50">
        <v>12124394.23</v>
      </c>
      <c r="S10" s="49">
        <v>2311127.0699999998</v>
      </c>
    </row>
    <row r="11" spans="1:231" s="15" customFormat="1" x14ac:dyDescent="0.25">
      <c r="A11" s="57" t="s">
        <v>19</v>
      </c>
      <c r="B11" s="57"/>
      <c r="C11" s="57"/>
      <c r="D11" s="5"/>
      <c r="E11" s="57"/>
      <c r="F11" s="57"/>
      <c r="G11" s="1">
        <v>851</v>
      </c>
      <c r="H11" s="1" t="s">
        <v>24</v>
      </c>
      <c r="I11" s="1"/>
      <c r="J11" s="17"/>
      <c r="K11" s="17"/>
      <c r="L11" s="58"/>
      <c r="M11" s="7"/>
      <c r="N11" s="6"/>
      <c r="O11" s="45">
        <f>O12</f>
        <v>10335600</v>
      </c>
      <c r="P11" s="20"/>
      <c r="Q11" s="20"/>
      <c r="R11" s="45">
        <f>R12</f>
        <v>10335600</v>
      </c>
      <c r="S11" s="49"/>
    </row>
    <row r="12" spans="1:231" s="15" customFormat="1" x14ac:dyDescent="0.25">
      <c r="A12" s="57" t="s">
        <v>20</v>
      </c>
      <c r="B12" s="57"/>
      <c r="C12" s="57"/>
      <c r="D12" s="5"/>
      <c r="E12" s="57"/>
      <c r="F12" s="57"/>
      <c r="G12" s="1" t="s">
        <v>15</v>
      </c>
      <c r="H12" s="1" t="s">
        <v>24</v>
      </c>
      <c r="I12" s="1" t="s">
        <v>18</v>
      </c>
      <c r="J12" s="17"/>
      <c r="K12" s="17"/>
      <c r="L12" s="58"/>
      <c r="M12" s="7"/>
      <c r="N12" s="6"/>
      <c r="O12" s="45">
        <f>O13</f>
        <v>10335600</v>
      </c>
      <c r="P12" s="18">
        <f t="shared" ref="P12:S12" si="1">P13</f>
        <v>10024502.85</v>
      </c>
      <c r="Q12" s="18">
        <f t="shared" si="1"/>
        <v>10024502.85</v>
      </c>
      <c r="R12" s="45">
        <f>R13</f>
        <v>10335600</v>
      </c>
      <c r="S12" s="44">
        <f t="shared" si="1"/>
        <v>0</v>
      </c>
    </row>
    <row r="13" spans="1:231" s="15" customFormat="1" ht="40.5" x14ac:dyDescent="0.25">
      <c r="A13" s="64" t="s">
        <v>25</v>
      </c>
      <c r="B13" s="37"/>
      <c r="C13" s="65"/>
      <c r="D13" s="66">
        <v>51</v>
      </c>
      <c r="E13" s="66">
        <v>0</v>
      </c>
      <c r="F13" s="66">
        <v>31</v>
      </c>
      <c r="G13" s="67">
        <v>851</v>
      </c>
      <c r="H13" s="68" t="s">
        <v>24</v>
      </c>
      <c r="I13" s="68" t="s">
        <v>18</v>
      </c>
      <c r="J13" s="68" t="s">
        <v>33</v>
      </c>
      <c r="K13" s="69" t="s">
        <v>34</v>
      </c>
      <c r="L13" s="35" t="s">
        <v>30</v>
      </c>
      <c r="M13" s="70" t="s">
        <v>55</v>
      </c>
      <c r="N13" s="71" t="s">
        <v>40</v>
      </c>
      <c r="O13" s="72">
        <v>10335600</v>
      </c>
      <c r="P13" s="18">
        <f>SUM(P14:P14)</f>
        <v>10024502.85</v>
      </c>
      <c r="Q13" s="18">
        <f>SUM(Q14:Q14)</f>
        <v>10024502.85</v>
      </c>
      <c r="R13" s="72">
        <v>10335600</v>
      </c>
      <c r="S13" s="44">
        <f>SUM(S14:S14)</f>
        <v>0</v>
      </c>
    </row>
    <row r="14" spans="1:231" s="22" customFormat="1" ht="15" x14ac:dyDescent="0.25">
      <c r="A14" s="73" t="s">
        <v>35</v>
      </c>
      <c r="B14" s="57"/>
      <c r="C14" s="57"/>
      <c r="D14" s="5"/>
      <c r="E14" s="57"/>
      <c r="F14" s="57"/>
      <c r="G14" s="1">
        <v>851</v>
      </c>
      <c r="H14" s="1" t="s">
        <v>36</v>
      </c>
      <c r="I14" s="1"/>
      <c r="J14" s="17"/>
      <c r="K14" s="17"/>
      <c r="L14" s="58"/>
      <c r="M14" s="7"/>
      <c r="N14" s="6"/>
      <c r="O14" s="45">
        <f>O15</f>
        <v>135146986</v>
      </c>
      <c r="P14" s="19">
        <v>10024502.85</v>
      </c>
      <c r="Q14" s="19">
        <v>10024502.85</v>
      </c>
      <c r="R14" s="45">
        <f>R15</f>
        <v>135146986</v>
      </c>
      <c r="S14" s="50">
        <v>0</v>
      </c>
      <c r="T14" s="23"/>
    </row>
    <row r="15" spans="1:231" s="15" customFormat="1" ht="15" x14ac:dyDescent="0.25">
      <c r="A15" s="73" t="s">
        <v>43</v>
      </c>
      <c r="B15" s="57"/>
      <c r="C15" s="57"/>
      <c r="D15" s="5"/>
      <c r="E15" s="57"/>
      <c r="F15" s="57"/>
      <c r="G15" s="1" t="s">
        <v>15</v>
      </c>
      <c r="H15" s="1" t="s">
        <v>36</v>
      </c>
      <c r="I15" s="1" t="s">
        <v>37</v>
      </c>
      <c r="J15" s="17"/>
      <c r="K15" s="17"/>
      <c r="L15" s="58"/>
      <c r="M15" s="7"/>
      <c r="N15" s="6"/>
      <c r="O15" s="45">
        <f>O16+O18</f>
        <v>135146986</v>
      </c>
      <c r="P15" s="20">
        <f t="shared" ref="P15:S16" si="2">P16</f>
        <v>4228488</v>
      </c>
      <c r="Q15" s="20">
        <f t="shared" si="2"/>
        <v>4228488</v>
      </c>
      <c r="R15" s="45">
        <f>R16+R18</f>
        <v>135146986</v>
      </c>
      <c r="S15" s="47">
        <f t="shared" si="2"/>
        <v>0</v>
      </c>
    </row>
    <row r="16" spans="1:231" s="15" customFormat="1" ht="40.5" x14ac:dyDescent="0.25">
      <c r="A16" s="56" t="s">
        <v>44</v>
      </c>
      <c r="B16" s="57"/>
      <c r="C16" s="74"/>
      <c r="D16" s="5">
        <v>51</v>
      </c>
      <c r="E16" s="5">
        <v>0</v>
      </c>
      <c r="F16" s="5">
        <v>31</v>
      </c>
      <c r="G16" s="17">
        <v>851</v>
      </c>
      <c r="H16" s="1" t="s">
        <v>36</v>
      </c>
      <c r="I16" s="1" t="s">
        <v>37</v>
      </c>
      <c r="J16" s="1" t="s">
        <v>45</v>
      </c>
      <c r="K16" s="63" t="s">
        <v>46</v>
      </c>
      <c r="L16" s="36"/>
      <c r="M16" s="7"/>
      <c r="N16" s="6"/>
      <c r="O16" s="46">
        <f>O17</f>
        <v>131314000</v>
      </c>
      <c r="P16" s="20">
        <f t="shared" si="2"/>
        <v>4228488</v>
      </c>
      <c r="Q16" s="20">
        <f t="shared" si="2"/>
        <v>4228488</v>
      </c>
      <c r="R16" s="46">
        <f>R17</f>
        <v>131314000</v>
      </c>
      <c r="S16" s="47">
        <f t="shared" si="2"/>
        <v>0</v>
      </c>
    </row>
    <row r="17" spans="1:19" s="15" customFormat="1" ht="27" x14ac:dyDescent="0.25">
      <c r="A17" s="37" t="s">
        <v>47</v>
      </c>
      <c r="B17" s="38"/>
      <c r="C17" s="38"/>
      <c r="D17" s="38"/>
      <c r="E17" s="38"/>
      <c r="F17" s="38"/>
      <c r="G17" s="55"/>
      <c r="H17" s="55"/>
      <c r="I17" s="55"/>
      <c r="J17" s="55"/>
      <c r="K17" s="55"/>
      <c r="L17" s="37" t="s">
        <v>48</v>
      </c>
      <c r="M17" s="37">
        <v>50</v>
      </c>
      <c r="N17" s="37">
        <v>2025</v>
      </c>
      <c r="O17" s="72">
        <v>131314000</v>
      </c>
      <c r="P17" s="27">
        <v>4228488</v>
      </c>
      <c r="Q17" s="27">
        <v>4228488</v>
      </c>
      <c r="R17" s="72">
        <v>131314000</v>
      </c>
      <c r="S17" s="48">
        <v>0</v>
      </c>
    </row>
    <row r="18" spans="1:19" s="15" customFormat="1" ht="25.5" x14ac:dyDescent="0.25">
      <c r="A18" s="75" t="s">
        <v>49</v>
      </c>
      <c r="B18" s="62"/>
      <c r="C18" s="62"/>
      <c r="D18" s="62"/>
      <c r="E18" s="62"/>
      <c r="F18" s="62"/>
      <c r="G18" s="61">
        <v>851</v>
      </c>
      <c r="H18" s="61">
        <v>11</v>
      </c>
      <c r="I18" s="1" t="s">
        <v>37</v>
      </c>
      <c r="J18" s="1" t="s">
        <v>50</v>
      </c>
      <c r="K18" s="17">
        <v>414</v>
      </c>
      <c r="L18" s="58"/>
      <c r="M18" s="58"/>
      <c r="N18" s="58"/>
      <c r="O18" s="48">
        <f>O19+O20</f>
        <v>3832986</v>
      </c>
      <c r="P18" s="20">
        <f t="shared" ref="P18:S19" si="3">P19</f>
        <v>1216667</v>
      </c>
      <c r="Q18" s="20">
        <f t="shared" si="3"/>
        <v>1216667</v>
      </c>
      <c r="R18" s="48">
        <f>R19+R20</f>
        <v>3832986</v>
      </c>
      <c r="S18" s="47">
        <f t="shared" si="3"/>
        <v>1448600</v>
      </c>
    </row>
    <row r="19" spans="1:19" s="15" customFormat="1" ht="38.25" x14ac:dyDescent="0.25">
      <c r="A19" s="39" t="s">
        <v>51</v>
      </c>
      <c r="B19" s="76"/>
      <c r="C19" s="76"/>
      <c r="D19" s="76"/>
      <c r="E19" s="76"/>
      <c r="F19" s="76"/>
      <c r="G19" s="77"/>
      <c r="H19" s="77"/>
      <c r="I19" s="77"/>
      <c r="J19" s="68"/>
      <c r="K19" s="67"/>
      <c r="L19" s="40"/>
      <c r="M19" s="40"/>
      <c r="N19" s="40">
        <v>2024</v>
      </c>
      <c r="O19" s="41">
        <v>529241</v>
      </c>
      <c r="P19" s="20">
        <f t="shared" si="3"/>
        <v>1216667</v>
      </c>
      <c r="Q19" s="20">
        <f t="shared" si="3"/>
        <v>1216667</v>
      </c>
      <c r="R19" s="41">
        <v>529241</v>
      </c>
      <c r="S19" s="47">
        <v>1448600</v>
      </c>
    </row>
    <row r="20" spans="1:19" s="15" customFormat="1" ht="38.25" x14ac:dyDescent="0.25">
      <c r="A20" s="42" t="s">
        <v>52</v>
      </c>
      <c r="B20" s="76"/>
      <c r="C20" s="76"/>
      <c r="D20" s="76"/>
      <c r="E20" s="76"/>
      <c r="F20" s="76"/>
      <c r="G20" s="77"/>
      <c r="H20" s="77"/>
      <c r="I20" s="77"/>
      <c r="J20" s="68"/>
      <c r="K20" s="67"/>
      <c r="L20" s="40"/>
      <c r="M20" s="40"/>
      <c r="N20" s="40">
        <v>2024</v>
      </c>
      <c r="O20" s="41">
        <v>3303745</v>
      </c>
      <c r="P20" s="21">
        <f t="shared" ref="P20:Q20" si="4">1155833+60834</f>
        <v>1216667</v>
      </c>
      <c r="Q20" s="21">
        <f t="shared" si="4"/>
        <v>1216667</v>
      </c>
      <c r="R20" s="41">
        <v>3303745</v>
      </c>
      <c r="S20" s="48">
        <v>0</v>
      </c>
    </row>
    <row r="21" spans="1:19" x14ac:dyDescent="0.25">
      <c r="D21" s="2"/>
      <c r="L21" s="2"/>
      <c r="M21" s="2"/>
      <c r="N21" s="2"/>
    </row>
    <row r="22" spans="1:19" s="15" customFormat="1" ht="51" customHeight="1" x14ac:dyDescent="0.25">
      <c r="A22" s="14" t="s">
        <v>31</v>
      </c>
      <c r="H22" s="16"/>
      <c r="I22" s="16"/>
      <c r="J22" s="16"/>
      <c r="K22" s="16"/>
      <c r="N22" s="15" t="s">
        <v>0</v>
      </c>
    </row>
    <row r="23" spans="1:19" x14ac:dyDescent="0.25">
      <c r="A23" s="2" t="s">
        <v>1</v>
      </c>
      <c r="D23" s="2"/>
      <c r="L23" s="2"/>
      <c r="M23" s="2"/>
      <c r="N23" s="2"/>
    </row>
    <row r="24" spans="1:19" x14ac:dyDescent="0.25">
      <c r="A24" s="2" t="s">
        <v>27</v>
      </c>
      <c r="D24" s="2"/>
      <c r="L24" s="2"/>
      <c r="M24" s="2"/>
      <c r="N24" s="2"/>
    </row>
    <row r="25" spans="1:19" x14ac:dyDescent="0.25">
      <c r="D25" s="2"/>
      <c r="L25" s="2"/>
      <c r="M25" s="2"/>
      <c r="N25" s="2"/>
    </row>
    <row r="26" spans="1:19" x14ac:dyDescent="0.25">
      <c r="D26" s="2"/>
      <c r="L26" s="2"/>
      <c r="M26" s="2"/>
      <c r="N26" s="2"/>
    </row>
    <row r="27" spans="1:19" x14ac:dyDescent="0.25">
      <c r="D27" s="2"/>
      <c r="L27" s="2"/>
      <c r="M27" s="2"/>
      <c r="N27" s="2"/>
    </row>
    <row r="28" spans="1:19" x14ac:dyDescent="0.25">
      <c r="D28" s="2"/>
      <c r="L28" s="2"/>
      <c r="M28" s="2"/>
      <c r="N28" s="2"/>
    </row>
    <row r="29" spans="1:19" x14ac:dyDescent="0.25">
      <c r="D29" s="2"/>
      <c r="L29" s="2"/>
      <c r="M29" s="2"/>
      <c r="N29" s="2"/>
    </row>
    <row r="30" spans="1:19" x14ac:dyDescent="0.25">
      <c r="D30" s="2"/>
      <c r="L30" s="2"/>
      <c r="M30" s="2"/>
      <c r="N30" s="2"/>
    </row>
    <row r="31" spans="1:19" x14ac:dyDescent="0.25">
      <c r="D31" s="2"/>
      <c r="L31" s="2"/>
      <c r="M31" s="2"/>
      <c r="N31" s="2"/>
    </row>
    <row r="32" spans="1:19" x14ac:dyDescent="0.25">
      <c r="D32" s="2"/>
      <c r="L32" s="2"/>
      <c r="M32" s="2"/>
      <c r="N32" s="2"/>
    </row>
    <row r="33" spans="4:14" x14ac:dyDescent="0.25">
      <c r="D33" s="2"/>
      <c r="L33" s="2"/>
      <c r="M33" s="2"/>
      <c r="N33" s="2"/>
    </row>
    <row r="34" spans="4:14" x14ac:dyDescent="0.25">
      <c r="D34" s="2"/>
      <c r="L34" s="2"/>
      <c r="M34" s="2"/>
      <c r="N34" s="2"/>
    </row>
    <row r="35" spans="4:14" x14ac:dyDescent="0.25">
      <c r="D35" s="2"/>
      <c r="L35" s="2"/>
      <c r="M35" s="2"/>
      <c r="N35" s="2"/>
    </row>
    <row r="36" spans="4:14" x14ac:dyDescent="0.25">
      <c r="D36" s="2"/>
      <c r="L36" s="2"/>
      <c r="M36" s="2"/>
      <c r="N36" s="2"/>
    </row>
    <row r="37" spans="4:14" x14ac:dyDescent="0.25">
      <c r="D37" s="2"/>
      <c r="L37" s="2"/>
      <c r="M37" s="2"/>
      <c r="N37" s="2"/>
    </row>
    <row r="38" spans="4:14" x14ac:dyDescent="0.25">
      <c r="D38" s="2"/>
      <c r="L38" s="2"/>
      <c r="M38" s="2"/>
      <c r="N38" s="2"/>
    </row>
  </sheetData>
  <mergeCells count="2">
    <mergeCell ref="A1:S1"/>
    <mergeCell ref="A2:S2"/>
  </mergeCells>
  <pageMargins left="0.11811023622047245" right="0.11811023622047245" top="0.74803149606299213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2024-07-29T14:13:32Z</dcterms:modified>
</cp:coreProperties>
</file>