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Прил 10 МБТ из ОБ" sheetId="1" r:id="rId1"/>
    <sheet name="Прил_11 МБТ из МБ" sheetId="2" r:id="rId2"/>
  </sheets>
  <calcPr calcId="145621"/>
</workbook>
</file>

<file path=xl/calcChain.xml><?xml version="1.0" encoding="utf-8"?>
<calcChain xmlns="http://schemas.openxmlformats.org/spreadsheetml/2006/main">
  <c r="C96" i="2" l="1"/>
  <c r="B96" i="2"/>
  <c r="D93" i="2"/>
  <c r="D92" i="2"/>
  <c r="D96" i="2" l="1"/>
  <c r="D7" i="2"/>
  <c r="D8" i="2"/>
  <c r="D10" i="2"/>
  <c r="D6" i="2"/>
  <c r="D9" i="2"/>
  <c r="D5" i="1" l="1"/>
  <c r="D6" i="1"/>
  <c r="D7" i="1"/>
  <c r="D8" i="1"/>
  <c r="D9" i="1"/>
  <c r="C11" i="2"/>
  <c r="D32" i="2"/>
  <c r="D33" i="2"/>
  <c r="D34" i="2"/>
  <c r="D35" i="2"/>
  <c r="D36" i="2"/>
  <c r="C37" i="2"/>
  <c r="D62" i="2"/>
  <c r="D63" i="2"/>
  <c r="C66" i="2"/>
  <c r="B11" i="2" l="1"/>
  <c r="D11" i="2" s="1"/>
  <c r="C10" i="1"/>
  <c r="B10" i="1"/>
  <c r="D10" i="1" l="1"/>
  <c r="B66" i="2"/>
  <c r="D66" i="2" s="1"/>
  <c r="B37" i="2"/>
  <c r="D37" i="2" s="1"/>
</calcChain>
</file>

<file path=xl/sharedStrings.xml><?xml version="1.0" encoding="utf-8"?>
<sst xmlns="http://schemas.openxmlformats.org/spreadsheetml/2006/main" count="70" uniqueCount="18">
  <si>
    <t/>
  </si>
  <si>
    <t>рублей</t>
  </si>
  <si>
    <t>Наименование муниципального образования</t>
  </si>
  <si>
    <t>Утверждено</t>
  </si>
  <si>
    <t>Исполнено</t>
  </si>
  <si>
    <t>Процент исполнения</t>
  </si>
  <si>
    <t>ИТОГО</t>
  </si>
  <si>
    <t>Клетнянское городское поселение Клетнянского муниципального района Брянской области</t>
  </si>
  <si>
    <t>1-Акуличское сельское поселение Клетнянского муниципального района Брянской области</t>
  </si>
  <si>
    <t>Лутенское сельское поселение Клетнянского муниципального района Брянской области</t>
  </si>
  <si>
    <t>Мирнинское сельское поселение Клетнянского муниципального района Брянской области</t>
  </si>
  <si>
    <t>Мужиновское сельское поселение Клетнянского муниципального района Брянской области</t>
  </si>
  <si>
    <t>Надвинское сельское поселение Клетнянского муниципального района Брянской области</t>
  </si>
  <si>
    <t>Отчет о фактическом предоставлении  бюджетам поселений дотации на выравнивание бюджетной обеспеченности поселений за счет средств областного бюджета, за 1 полугодие 2024 года (по состоянию на 01.07.2024 года)</t>
  </si>
  <si>
    <t>Отчет о фактическом предоставлении дотаций на поддержку мер по обеспечению сбалансированности бюджетов поселений из бюджета Клетнянского муниципального района Брянской области, за 1 полугодие 2024 года (по состоянию на 01.07.2024 года)</t>
  </si>
  <si>
    <t>Отчет о фактическом предоставлении иных межбюджетных трансфертов бюджетам поселений Клетнянского района на переданные полномочия  Клетнянского муниципального района Брянской области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Федерации, за 1 полугодие 2024 года (по состоянию на 01.07.2024 года)</t>
  </si>
  <si>
    <t>Отчет о фактическом предоставлении иных межбюджетных трансфертов бюджетам поселений Клетнянского района на переданные полномочия  Клетнянского муниципального района Брянской области на обеспечение  проживающих в поселении и нуждающихся в жилых помещениях малоимущих граждан жилыми помещениями, организацию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из бюджета Клетнянского муниципального района Брянской области, за 1 полугодие 2024 года (по состоянию на 01.07.2024 года)</t>
  </si>
  <si>
    <t>Отчет о фактическом предоставлении иных межбюджетных трансфертов бюджетам поселений Клетнянского района на переданные полномочия  Клетнянского муниципального района Брянской области в области градостроения, за 1 полугодие 2024 года (по состоянию на 01.07.2024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</si>
</sst>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164" formatCode="0.0"/>
    <numFmt numFmtId="165" formatCode="#,##0.00_ ;[Red]\-#,##0.00\ 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1.95"/>
      <color rgb="FF000000"/>
      <name val="Times New Roman"/>
      <family val="1"/>
      <charset val="204"/>
    </font>
    <font>
      <sz val="11.9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 Cyr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5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5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D3D3D3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6" fillId="0" borderId="0"/>
  </cellStyleXfs>
  <cellXfs count="32">
    <xf numFmtId="0" fontId="0" fillId="0" borderId="0" xfId="0"/>
    <xf numFmtId="0" fontId="3" fillId="0" borderId="0" xfId="3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top" wrapText="1"/>
    </xf>
    <xf numFmtId="0" fontId="8" fillId="2" borderId="4" xfId="1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vertical="top"/>
    </xf>
    <xf numFmtId="0" fontId="12" fillId="0" borderId="3" xfId="4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65" fontId="10" fillId="0" borderId="3" xfId="4" applyNumberFormat="1" applyFont="1" applyFill="1" applyBorder="1" applyAlignment="1">
      <alignment horizontal="center" vertical="center"/>
    </xf>
    <xf numFmtId="165" fontId="14" fillId="0" borderId="3" xfId="4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vertical="center" wrapText="1"/>
    </xf>
    <xf numFmtId="0" fontId="16" fillId="0" borderId="3" xfId="4" applyFont="1" applyFill="1" applyBorder="1" applyAlignment="1">
      <alignment horizontal="center" vertical="top" wrapText="1"/>
    </xf>
    <xf numFmtId="0" fontId="16" fillId="0" borderId="3" xfId="4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4" fontId="16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vertical="center"/>
    </xf>
    <xf numFmtId="4" fontId="18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right" vertical="center" wrapText="1"/>
    </xf>
    <xf numFmtId="0" fontId="4" fillId="0" borderId="5" xfId="2" applyNumberFormat="1" applyFont="1" applyFill="1" applyBorder="1" applyAlignment="1">
      <alignment horizontal="right" vertical="center" wrapText="1"/>
    </xf>
    <xf numFmtId="4" fontId="9" fillId="0" borderId="0" xfId="0" applyNumberFormat="1" applyFont="1"/>
  </cellXfs>
  <cellStyles count="5">
    <cellStyle name="Денежный [0]" xfId="1" builtinId="7"/>
    <cellStyle name="Заголовок 1" xfId="3" builtinId="16"/>
    <cellStyle name="Обычный" xfId="0" builtinId="0"/>
    <cellStyle name="Обычный_method_2_1" xfId="4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0" sqref="C10"/>
    </sheetView>
  </sheetViews>
  <sheetFormatPr defaultRowHeight="15" x14ac:dyDescent="0.25"/>
  <cols>
    <col min="1" max="1" width="45" style="4" customWidth="1"/>
    <col min="2" max="4" width="16.140625" style="4" customWidth="1"/>
    <col min="5" max="16384" width="9.140625" style="4"/>
  </cols>
  <sheetData>
    <row r="1" spans="1:4" ht="66.75" customHeight="1" x14ac:dyDescent="0.25">
      <c r="A1" s="26" t="s">
        <v>13</v>
      </c>
      <c r="B1" s="26"/>
      <c r="C1" s="26"/>
      <c r="D1" s="26"/>
    </row>
    <row r="2" spans="1:4" ht="15.75" x14ac:dyDescent="0.25">
      <c r="A2" s="1" t="s">
        <v>0</v>
      </c>
      <c r="B2" s="27" t="s">
        <v>1</v>
      </c>
      <c r="C2" s="27"/>
      <c r="D2" s="27"/>
    </row>
    <row r="3" spans="1:4" s="5" customFormat="1" ht="30" x14ac:dyDescent="0.25">
      <c r="A3" s="15" t="s">
        <v>2</v>
      </c>
      <c r="B3" s="3" t="s">
        <v>3</v>
      </c>
      <c r="C3" s="3" t="s">
        <v>4</v>
      </c>
      <c r="D3" s="3" t="s">
        <v>5</v>
      </c>
    </row>
    <row r="4" spans="1:4" s="5" customFormat="1" ht="33" customHeight="1" x14ac:dyDescent="0.25">
      <c r="A4" s="16" t="s">
        <v>7</v>
      </c>
      <c r="B4" s="17">
        <v>0</v>
      </c>
      <c r="C4" s="17">
        <v>0</v>
      </c>
      <c r="D4" s="17"/>
    </row>
    <row r="5" spans="1:4" ht="33" customHeight="1" x14ac:dyDescent="0.25">
      <c r="A5" s="16" t="s">
        <v>8</v>
      </c>
      <c r="B5" s="17">
        <v>80933</v>
      </c>
      <c r="C5" s="17">
        <v>40464</v>
      </c>
      <c r="D5" s="23">
        <f t="shared" ref="D5:D10" si="0">C5/B5*100</f>
        <v>49.99691102516897</v>
      </c>
    </row>
    <row r="6" spans="1:4" ht="33" customHeight="1" x14ac:dyDescent="0.25">
      <c r="A6" s="16" t="s">
        <v>9</v>
      </c>
      <c r="B6" s="17">
        <v>177999</v>
      </c>
      <c r="C6" s="18">
        <v>88998</v>
      </c>
      <c r="D6" s="23">
        <f t="shared" si="0"/>
        <v>49.999157298636511</v>
      </c>
    </row>
    <row r="7" spans="1:4" ht="33" customHeight="1" x14ac:dyDescent="0.25">
      <c r="A7" s="16" t="s">
        <v>10</v>
      </c>
      <c r="B7" s="17">
        <v>418474</v>
      </c>
      <c r="C7" s="18">
        <v>209238</v>
      </c>
      <c r="D7" s="23">
        <f t="shared" si="0"/>
        <v>50.000238963472043</v>
      </c>
    </row>
    <row r="8" spans="1:4" ht="33" customHeight="1" x14ac:dyDescent="0.25">
      <c r="A8" s="16" t="s">
        <v>11</v>
      </c>
      <c r="B8" s="17">
        <v>166537</v>
      </c>
      <c r="C8" s="18">
        <v>83268</v>
      </c>
      <c r="D8" s="23">
        <f t="shared" si="0"/>
        <v>49.999699766418274</v>
      </c>
    </row>
    <row r="9" spans="1:4" ht="33" customHeight="1" x14ac:dyDescent="0.25">
      <c r="A9" s="16" t="s">
        <v>12</v>
      </c>
      <c r="B9" s="17">
        <v>84057</v>
      </c>
      <c r="C9" s="18">
        <v>42030</v>
      </c>
      <c r="D9" s="23">
        <f t="shared" si="0"/>
        <v>50.001784503372718</v>
      </c>
    </row>
    <row r="10" spans="1:4" ht="33" customHeight="1" x14ac:dyDescent="0.25">
      <c r="A10" s="19" t="s">
        <v>6</v>
      </c>
      <c r="B10" s="20">
        <f>SUM(B4:B9)</f>
        <v>928000</v>
      </c>
      <c r="C10" s="20">
        <f t="shared" ref="C10" si="1">SUM(C4:C9)</f>
        <v>463998</v>
      </c>
      <c r="D10" s="23">
        <f t="shared" si="0"/>
        <v>49.999784482758621</v>
      </c>
    </row>
  </sheetData>
  <mergeCells count="2">
    <mergeCell ref="A1:D1"/>
    <mergeCell ref="B2:D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89" workbookViewId="0">
      <selection activeCell="A94" sqref="A94"/>
    </sheetView>
  </sheetViews>
  <sheetFormatPr defaultRowHeight="15" x14ac:dyDescent="0.25"/>
  <cols>
    <col min="1" max="1" width="39.42578125" style="4" customWidth="1"/>
    <col min="2" max="3" width="20.85546875" style="4" customWidth="1"/>
    <col min="4" max="4" width="14.140625" style="4" customWidth="1"/>
    <col min="5" max="5" width="9.140625" style="4"/>
    <col min="6" max="6" width="14.7109375" style="4" customWidth="1"/>
    <col min="7" max="16384" width="9.140625" style="4"/>
  </cols>
  <sheetData>
    <row r="1" spans="1:6" ht="66.75" customHeight="1" x14ac:dyDescent="0.25">
      <c r="A1" s="26" t="s">
        <v>14</v>
      </c>
      <c r="B1" s="26"/>
      <c r="C1" s="26"/>
      <c r="D1" s="26"/>
    </row>
    <row r="3" spans="1:6" ht="15.75" x14ac:dyDescent="0.25">
      <c r="A3" s="1" t="s">
        <v>0</v>
      </c>
      <c r="B3" s="30" t="s">
        <v>1</v>
      </c>
      <c r="C3" s="30"/>
      <c r="D3" s="30"/>
    </row>
    <row r="4" spans="1:6" s="5" customFormat="1" ht="30" x14ac:dyDescent="0.25">
      <c r="A4" s="15" t="s">
        <v>2</v>
      </c>
      <c r="B4" s="3" t="s">
        <v>3</v>
      </c>
      <c r="C4" s="3" t="s">
        <v>4</v>
      </c>
      <c r="D4" s="3" t="s">
        <v>5</v>
      </c>
      <c r="E4" s="4"/>
      <c r="F4" s="4"/>
    </row>
    <row r="5" spans="1:6" ht="50.25" customHeight="1" x14ac:dyDescent="0.25">
      <c r="A5" s="16" t="s">
        <v>7</v>
      </c>
      <c r="B5" s="21">
        <v>0</v>
      </c>
      <c r="C5" s="21">
        <v>0</v>
      </c>
      <c r="D5" s="21">
        <v>0</v>
      </c>
    </row>
    <row r="6" spans="1:6" ht="50.25" customHeight="1" x14ac:dyDescent="0.25">
      <c r="A6" s="16" t="s">
        <v>8</v>
      </c>
      <c r="B6" s="22">
        <v>628195</v>
      </c>
      <c r="C6" s="22">
        <v>314100</v>
      </c>
      <c r="D6" s="25">
        <f>C6/B6*100</f>
        <v>50.000397965599852</v>
      </c>
    </row>
    <row r="7" spans="1:6" ht="50.25" customHeight="1" x14ac:dyDescent="0.25">
      <c r="A7" s="16" t="s">
        <v>9</v>
      </c>
      <c r="B7" s="17">
        <v>1228599</v>
      </c>
      <c r="C7" s="18">
        <v>535728.56999999995</v>
      </c>
      <c r="D7" s="25">
        <f t="shared" ref="D7:D11" si="0">C7/B7*100</f>
        <v>43.604835263580711</v>
      </c>
    </row>
    <row r="8" spans="1:6" ht="50.25" customHeight="1" x14ac:dyDescent="0.25">
      <c r="A8" s="16" t="s">
        <v>10</v>
      </c>
      <c r="B8" s="17">
        <v>1680727</v>
      </c>
      <c r="C8" s="18">
        <v>721792.57</v>
      </c>
      <c r="D8" s="25">
        <f t="shared" si="0"/>
        <v>42.945259402627549</v>
      </c>
    </row>
    <row r="9" spans="1:6" ht="50.25" customHeight="1" x14ac:dyDescent="0.25">
      <c r="A9" s="16" t="s">
        <v>11</v>
      </c>
      <c r="B9" s="17">
        <v>376643</v>
      </c>
      <c r="C9" s="18">
        <v>188322</v>
      </c>
      <c r="D9" s="25">
        <f t="shared" si="0"/>
        <v>50.000132751703866</v>
      </c>
    </row>
    <row r="10" spans="1:6" ht="50.25" customHeight="1" x14ac:dyDescent="0.25">
      <c r="A10" s="16" t="s">
        <v>12</v>
      </c>
      <c r="B10" s="17">
        <v>1497836</v>
      </c>
      <c r="C10" s="18">
        <v>681918</v>
      </c>
      <c r="D10" s="25">
        <f t="shared" si="0"/>
        <v>45.526880112375459</v>
      </c>
    </row>
    <row r="11" spans="1:6" ht="50.25" customHeight="1" x14ac:dyDescent="0.25">
      <c r="A11" s="19" t="s">
        <v>6</v>
      </c>
      <c r="B11" s="20">
        <f>SUM(B6:B10)</f>
        <v>5412000</v>
      </c>
      <c r="C11" s="20">
        <f t="shared" ref="C11" si="1">SUM(C5:C10)</f>
        <v>2441861.1399999997</v>
      </c>
      <c r="D11" s="25">
        <f t="shared" si="0"/>
        <v>45.119385439763484</v>
      </c>
    </row>
    <row r="12" spans="1:6" hidden="1" x14ac:dyDescent="0.25"/>
    <row r="13" spans="1:6" hidden="1" x14ac:dyDescent="0.25"/>
    <row r="14" spans="1:6" ht="12.75" hidden="1" customHeight="1" x14ac:dyDescent="0.25">
      <c r="A14" s="14"/>
      <c r="B14" s="14"/>
      <c r="C14" s="14"/>
      <c r="D14" s="14"/>
    </row>
    <row r="15" spans="1:6" hidden="1" x14ac:dyDescent="0.25"/>
    <row r="16" spans="1:6" hidden="1" x14ac:dyDescent="0.25"/>
    <row r="17" spans="1:4" hidden="1" x14ac:dyDescent="0.25"/>
    <row r="18" spans="1:4" hidden="1" x14ac:dyDescent="0.25"/>
    <row r="19" spans="1:4" hidden="1" x14ac:dyDescent="0.25"/>
    <row r="20" spans="1:4" hidden="1" x14ac:dyDescent="0.25"/>
    <row r="21" spans="1:4" hidden="1" x14ac:dyDescent="0.25"/>
    <row r="22" spans="1:4" hidden="1" x14ac:dyDescent="0.25"/>
    <row r="23" spans="1:4" hidden="1" x14ac:dyDescent="0.25"/>
    <row r="24" spans="1:4" hidden="1" x14ac:dyDescent="0.25"/>
    <row r="25" spans="1:4" hidden="1" x14ac:dyDescent="0.25"/>
    <row r="26" spans="1:4" hidden="1" x14ac:dyDescent="0.25"/>
    <row r="27" spans="1:4" ht="228" customHeight="1" x14ac:dyDescent="0.25"/>
    <row r="28" spans="1:4" ht="147" customHeight="1" x14ac:dyDescent="0.25">
      <c r="A28" s="28" t="s">
        <v>15</v>
      </c>
      <c r="B28" s="28"/>
      <c r="C28" s="28"/>
      <c r="D28" s="28"/>
    </row>
    <row r="29" spans="1:4" ht="15.75" x14ac:dyDescent="0.25">
      <c r="A29" s="1" t="s">
        <v>0</v>
      </c>
      <c r="B29" s="29" t="s">
        <v>1</v>
      </c>
      <c r="C29" s="29"/>
      <c r="D29" s="29"/>
    </row>
    <row r="30" spans="1:4" ht="30" x14ac:dyDescent="0.25">
      <c r="A30" s="2" t="s">
        <v>2</v>
      </c>
      <c r="B30" s="3" t="s">
        <v>3</v>
      </c>
      <c r="C30" s="3" t="s">
        <v>4</v>
      </c>
      <c r="D30" s="3" t="s">
        <v>5</v>
      </c>
    </row>
    <row r="31" spans="1:4" ht="50.25" customHeight="1" x14ac:dyDescent="0.25">
      <c r="A31" s="16" t="s">
        <v>7</v>
      </c>
      <c r="B31" s="12">
        <v>0</v>
      </c>
      <c r="C31" s="11">
        <v>0</v>
      </c>
      <c r="D31" s="8">
        <v>0</v>
      </c>
    </row>
    <row r="32" spans="1:4" ht="50.25" customHeight="1" x14ac:dyDescent="0.25">
      <c r="A32" s="16" t="s">
        <v>8</v>
      </c>
      <c r="B32" s="24">
        <v>1320791.71</v>
      </c>
      <c r="C32" s="24">
        <v>351823.94</v>
      </c>
      <c r="D32" s="9">
        <f>C32/B32*100</f>
        <v>26.637352228687146</v>
      </c>
    </row>
    <row r="33" spans="1:4" ht="50.25" customHeight="1" x14ac:dyDescent="0.25">
      <c r="A33" s="16" t="s">
        <v>9</v>
      </c>
      <c r="B33" s="24">
        <v>2569069.7400000002</v>
      </c>
      <c r="C33" s="24">
        <v>546582.67000000004</v>
      </c>
      <c r="D33" s="9">
        <f t="shared" ref="D33:D37" si="2">C33/B33*100</f>
        <v>21.275509243279629</v>
      </c>
    </row>
    <row r="34" spans="1:4" ht="50.25" customHeight="1" x14ac:dyDescent="0.25">
      <c r="A34" s="16" t="s">
        <v>10</v>
      </c>
      <c r="B34" s="24">
        <v>2185781.42</v>
      </c>
      <c r="C34" s="24">
        <v>556276</v>
      </c>
      <c r="D34" s="9">
        <f t="shared" si="2"/>
        <v>25.449754257678702</v>
      </c>
    </row>
    <row r="35" spans="1:4" ht="50.25" customHeight="1" x14ac:dyDescent="0.25">
      <c r="A35" s="16" t="s">
        <v>11</v>
      </c>
      <c r="B35" s="24">
        <v>1652285.26</v>
      </c>
      <c r="C35" s="24">
        <v>503029.92</v>
      </c>
      <c r="D35" s="9">
        <f t="shared" si="2"/>
        <v>30.44449600670044</v>
      </c>
    </row>
    <row r="36" spans="1:4" ht="50.25" customHeight="1" x14ac:dyDescent="0.25">
      <c r="A36" s="16" t="s">
        <v>12</v>
      </c>
      <c r="B36" s="24">
        <v>2481017.63</v>
      </c>
      <c r="C36" s="24">
        <v>1157294.94</v>
      </c>
      <c r="D36" s="9">
        <f t="shared" si="2"/>
        <v>46.645978086016257</v>
      </c>
    </row>
    <row r="37" spans="1:4" ht="50.25" customHeight="1" x14ac:dyDescent="0.25">
      <c r="A37" s="6" t="s">
        <v>6</v>
      </c>
      <c r="B37" s="13">
        <f>SUM(B31:B36)</f>
        <v>10208945.76</v>
      </c>
      <c r="C37" s="7">
        <f>SUM(C31:C36)</f>
        <v>3115007.4699999997</v>
      </c>
      <c r="D37" s="10">
        <f t="shared" si="2"/>
        <v>30.512528357286524</v>
      </c>
    </row>
    <row r="38" spans="1:4" ht="287.25" customHeight="1" x14ac:dyDescent="0.25"/>
    <row r="39" spans="1:4" hidden="1" x14ac:dyDescent="0.25"/>
    <row r="40" spans="1:4" hidden="1" x14ac:dyDescent="0.25"/>
    <row r="41" spans="1:4" hidden="1" x14ac:dyDescent="0.25"/>
    <row r="42" spans="1:4" hidden="1" x14ac:dyDescent="0.25"/>
    <row r="43" spans="1:4" hidden="1" x14ac:dyDescent="0.25"/>
    <row r="44" spans="1:4" hidden="1" x14ac:dyDescent="0.25"/>
    <row r="45" spans="1:4" hidden="1" x14ac:dyDescent="0.25"/>
    <row r="46" spans="1:4" hidden="1" x14ac:dyDescent="0.25"/>
    <row r="47" spans="1:4" hidden="1" x14ac:dyDescent="0.25"/>
    <row r="48" spans="1:4" hidden="1" x14ac:dyDescent="0.25"/>
    <row r="49" spans="1:6" hidden="1" x14ac:dyDescent="0.25"/>
    <row r="50" spans="1:6" hidden="1" x14ac:dyDescent="0.25"/>
    <row r="51" spans="1:6" hidden="1" x14ac:dyDescent="0.25"/>
    <row r="52" spans="1:6" hidden="1" x14ac:dyDescent="0.25"/>
    <row r="53" spans="1:6" hidden="1" x14ac:dyDescent="0.25"/>
    <row r="54" spans="1:6" hidden="1" x14ac:dyDescent="0.25"/>
    <row r="55" spans="1:6" hidden="1" x14ac:dyDescent="0.25"/>
    <row r="56" spans="1:6" hidden="1" x14ac:dyDescent="0.25"/>
    <row r="57" spans="1:6" ht="136.5" customHeight="1" x14ac:dyDescent="0.25">
      <c r="A57" s="28" t="s">
        <v>16</v>
      </c>
      <c r="B57" s="28"/>
      <c r="C57" s="28"/>
      <c r="D57" s="28"/>
    </row>
    <row r="58" spans="1:6" ht="15.75" x14ac:dyDescent="0.25">
      <c r="A58" s="1" t="s">
        <v>0</v>
      </c>
      <c r="B58" s="29" t="s">
        <v>1</v>
      </c>
      <c r="C58" s="29"/>
      <c r="D58" s="29"/>
    </row>
    <row r="59" spans="1:6" s="5" customFormat="1" ht="30" x14ac:dyDescent="0.25">
      <c r="A59" s="2" t="s">
        <v>2</v>
      </c>
      <c r="B59" s="3" t="s">
        <v>3</v>
      </c>
      <c r="C59" s="3" t="s">
        <v>4</v>
      </c>
      <c r="D59" s="3" t="s">
        <v>5</v>
      </c>
      <c r="E59" s="4"/>
      <c r="F59" s="4"/>
    </row>
    <row r="60" spans="1:6" ht="47.25" customHeight="1" x14ac:dyDescent="0.25">
      <c r="A60" s="16" t="s">
        <v>7</v>
      </c>
      <c r="B60" s="12">
        <v>0</v>
      </c>
      <c r="C60" s="11">
        <v>0</v>
      </c>
      <c r="D60" s="9">
        <v>0</v>
      </c>
    </row>
    <row r="61" spans="1:6" ht="47.25" customHeight="1" x14ac:dyDescent="0.25">
      <c r="A61" s="16" t="s">
        <v>8</v>
      </c>
      <c r="B61" s="12">
        <v>0</v>
      </c>
      <c r="C61" s="11">
        <v>0</v>
      </c>
      <c r="D61" s="9">
        <v>0</v>
      </c>
    </row>
    <row r="62" spans="1:6" ht="47.25" customHeight="1" x14ac:dyDescent="0.25">
      <c r="A62" s="16" t="s">
        <v>9</v>
      </c>
      <c r="B62" s="24">
        <v>63418</v>
      </c>
      <c r="C62" s="24">
        <v>26423.8</v>
      </c>
      <c r="D62" s="9">
        <f t="shared" ref="D62:D66" si="3">C62/B62*100</f>
        <v>41.66608849222618</v>
      </c>
    </row>
    <row r="63" spans="1:6" ht="47.25" customHeight="1" x14ac:dyDescent="0.25">
      <c r="A63" s="16" t="s">
        <v>10</v>
      </c>
      <c r="B63" s="24">
        <v>12415</v>
      </c>
      <c r="C63" s="24">
        <v>5172.75</v>
      </c>
      <c r="D63" s="9">
        <f t="shared" si="3"/>
        <v>41.665324204591222</v>
      </c>
    </row>
    <row r="64" spans="1:6" ht="47.25" customHeight="1" x14ac:dyDescent="0.25">
      <c r="A64" s="16" t="s">
        <v>11</v>
      </c>
      <c r="B64" s="11">
        <v>0</v>
      </c>
      <c r="C64" s="11">
        <v>0</v>
      </c>
      <c r="D64" s="9">
        <v>0</v>
      </c>
    </row>
    <row r="65" spans="1:4" ht="47.25" customHeight="1" x14ac:dyDescent="0.25">
      <c r="A65" s="16" t="s">
        <v>12</v>
      </c>
      <c r="B65" s="11">
        <v>0</v>
      </c>
      <c r="C65" s="11">
        <v>0</v>
      </c>
      <c r="D65" s="9">
        <v>0</v>
      </c>
    </row>
    <row r="66" spans="1:4" ht="27" customHeight="1" x14ac:dyDescent="0.25">
      <c r="A66" s="6" t="s">
        <v>6</v>
      </c>
      <c r="B66" s="13">
        <f>SUM(B60:B65)</f>
        <v>75833</v>
      </c>
      <c r="C66" s="7">
        <f>SUM(C60:C65)</f>
        <v>31596.55</v>
      </c>
      <c r="D66" s="10">
        <f t="shared" si="3"/>
        <v>41.665963366871935</v>
      </c>
    </row>
    <row r="67" spans="1:4" hidden="1" x14ac:dyDescent="0.25"/>
    <row r="68" spans="1:4" hidden="1" x14ac:dyDescent="0.25"/>
    <row r="69" spans="1:4" hidden="1" x14ac:dyDescent="0.25"/>
    <row r="70" spans="1:4" hidden="1" x14ac:dyDescent="0.25"/>
    <row r="71" spans="1:4" hidden="1" x14ac:dyDescent="0.25"/>
    <row r="72" spans="1:4" hidden="1" x14ac:dyDescent="0.25"/>
    <row r="73" spans="1:4" hidden="1" x14ac:dyDescent="0.25"/>
    <row r="74" spans="1:4" hidden="1" x14ac:dyDescent="0.25"/>
    <row r="75" spans="1:4" hidden="1" x14ac:dyDescent="0.25"/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spans="1:4" hidden="1" x14ac:dyDescent="0.25"/>
    <row r="82" spans="1:4" hidden="1" x14ac:dyDescent="0.25"/>
    <row r="83" spans="1:4" hidden="1" x14ac:dyDescent="0.25"/>
    <row r="84" spans="1:4" hidden="1" x14ac:dyDescent="0.25"/>
    <row r="85" spans="1:4" ht="20.25" customHeight="1" x14ac:dyDescent="0.25"/>
    <row r="86" spans="1:4" ht="268.5" customHeight="1" x14ac:dyDescent="0.25"/>
    <row r="87" spans="1:4" ht="62.25" customHeight="1" x14ac:dyDescent="0.25">
      <c r="A87" s="28" t="s">
        <v>17</v>
      </c>
      <c r="B87" s="28"/>
      <c r="C87" s="28"/>
      <c r="D87" s="28"/>
    </row>
    <row r="88" spans="1:4" ht="15.75" x14ac:dyDescent="0.25">
      <c r="A88" s="1" t="s">
        <v>0</v>
      </c>
      <c r="B88" s="29" t="s">
        <v>1</v>
      </c>
      <c r="C88" s="29"/>
      <c r="D88" s="29"/>
    </row>
    <row r="89" spans="1:4" ht="30" x14ac:dyDescent="0.25">
      <c r="A89" s="2" t="s">
        <v>2</v>
      </c>
      <c r="B89" s="3" t="s">
        <v>3</v>
      </c>
      <c r="C89" s="3" t="s">
        <v>4</v>
      </c>
      <c r="D89" s="3" t="s">
        <v>5</v>
      </c>
    </row>
    <row r="90" spans="1:4" ht="45" x14ac:dyDescent="0.25">
      <c r="A90" s="16" t="s">
        <v>7</v>
      </c>
      <c r="B90" s="12">
        <v>0</v>
      </c>
      <c r="C90" s="11">
        <v>0</v>
      </c>
      <c r="D90" s="9">
        <v>0</v>
      </c>
    </row>
    <row r="91" spans="1:4" ht="45" x14ac:dyDescent="0.25">
      <c r="A91" s="16" t="s">
        <v>8</v>
      </c>
      <c r="B91" s="18">
        <v>15000</v>
      </c>
      <c r="C91" s="11">
        <v>0</v>
      </c>
      <c r="D91" s="9">
        <v>0</v>
      </c>
    </row>
    <row r="92" spans="1:4" ht="45" x14ac:dyDescent="0.25">
      <c r="A92" s="16" t="s">
        <v>9</v>
      </c>
      <c r="B92" s="18">
        <v>15000</v>
      </c>
      <c r="C92" s="11">
        <v>0</v>
      </c>
      <c r="D92" s="9">
        <f t="shared" ref="D92:D93" si="4">C92/B92*100</f>
        <v>0</v>
      </c>
    </row>
    <row r="93" spans="1:4" ht="45" x14ac:dyDescent="0.25">
      <c r="A93" s="16" t="s">
        <v>10</v>
      </c>
      <c r="B93" s="18">
        <v>15000</v>
      </c>
      <c r="C93" s="11">
        <v>0</v>
      </c>
      <c r="D93" s="9">
        <f t="shared" si="4"/>
        <v>0</v>
      </c>
    </row>
    <row r="94" spans="1:4" ht="45" x14ac:dyDescent="0.25">
      <c r="A94" s="16" t="s">
        <v>11</v>
      </c>
      <c r="B94" s="18">
        <v>15000</v>
      </c>
      <c r="C94" s="11">
        <v>0</v>
      </c>
      <c r="D94" s="9">
        <v>0</v>
      </c>
    </row>
    <row r="95" spans="1:4" ht="45" x14ac:dyDescent="0.25">
      <c r="A95" s="16" t="s">
        <v>12</v>
      </c>
      <c r="B95" s="18">
        <v>15000</v>
      </c>
      <c r="C95" s="11">
        <v>0</v>
      </c>
      <c r="D95" s="9">
        <v>0</v>
      </c>
    </row>
    <row r="96" spans="1:4" ht="22.5" customHeight="1" x14ac:dyDescent="0.25">
      <c r="A96" s="6" t="s">
        <v>6</v>
      </c>
      <c r="B96" s="13">
        <f>SUM(B90:B95)</f>
        <v>75000</v>
      </c>
      <c r="C96" s="7">
        <f>SUM(C90:C95)</f>
        <v>0</v>
      </c>
      <c r="D96" s="10">
        <f t="shared" ref="D96" si="5">C96/B96*100</f>
        <v>0</v>
      </c>
    </row>
    <row r="101" spans="2:3" x14ac:dyDescent="0.25">
      <c r="B101" s="31"/>
      <c r="C101" s="31"/>
    </row>
    <row r="102" spans="2:3" x14ac:dyDescent="0.25">
      <c r="B102" s="31"/>
      <c r="C102" s="31"/>
    </row>
  </sheetData>
  <mergeCells count="8">
    <mergeCell ref="A87:D87"/>
    <mergeCell ref="B88:D88"/>
    <mergeCell ref="B58:D58"/>
    <mergeCell ref="A1:D1"/>
    <mergeCell ref="B3:D3"/>
    <mergeCell ref="A28:D28"/>
    <mergeCell ref="B29:D29"/>
    <mergeCell ref="A57:D5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10 МБТ из ОБ</vt:lpstr>
      <vt:lpstr>Прил_11 МБТ из МБ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2024-07-29T14:02:14Z</dcterms:modified>
</cp:coreProperties>
</file>