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нвестиции" sheetId="2" r:id="rId1"/>
  </sheets>
  <definedNames>
    <definedName name="_xlnm.Print_Titles" localSheetId="0">Инвестиции!$4:$4</definedName>
  </definedNames>
  <calcPr calcId="145621" iterate="1"/>
</workbook>
</file>

<file path=xl/calcChain.xml><?xml version="1.0" encoding="utf-8"?>
<calcChain xmlns="http://schemas.openxmlformats.org/spreadsheetml/2006/main">
  <c r="K5" i="2" l="1"/>
  <c r="L5" i="2"/>
  <c r="J5" i="2"/>
  <c r="J6" i="2"/>
  <c r="K11" i="2"/>
  <c r="L11" i="2"/>
  <c r="L6" i="2" s="1"/>
  <c r="K6" i="2"/>
  <c r="L22" i="2"/>
  <c r="L21" i="2" s="1"/>
  <c r="K22" i="2"/>
  <c r="K21" i="2" s="1"/>
  <c r="J22" i="2"/>
  <c r="J21" i="2" s="1"/>
  <c r="J11" i="2"/>
  <c r="L12" i="2"/>
  <c r="K12" i="2"/>
  <c r="J12" i="2"/>
  <c r="K16" i="2"/>
  <c r="L16" i="2"/>
  <c r="J16" i="2"/>
  <c r="K8" i="2" l="1"/>
  <c r="K7" i="2" s="1"/>
  <c r="L8" i="2"/>
  <c r="L7" i="2" s="1"/>
  <c r="J8" i="2"/>
  <c r="J7" i="2" s="1"/>
  <c r="L19" i="2" l="1"/>
  <c r="L18" i="2" s="1"/>
  <c r="K19" i="2"/>
  <c r="K18" i="2" s="1"/>
  <c r="J19" i="2" l="1"/>
  <c r="J18" i="2" s="1"/>
</calcChain>
</file>

<file path=xl/sharedStrings.xml><?xml version="1.0" encoding="utf-8"?>
<sst xmlns="http://schemas.openxmlformats.org/spreadsheetml/2006/main" count="86" uniqueCount="58">
  <si>
    <t>Информация</t>
  </si>
  <si>
    <t>Наименование</t>
  </si>
  <si>
    <t>ГРБС</t>
  </si>
  <si>
    <t>Рз</t>
  </si>
  <si>
    <t>Пр</t>
  </si>
  <si>
    <t xml:space="preserve">НР </t>
  </si>
  <si>
    <t>ВР</t>
  </si>
  <si>
    <t>Единица измерения</t>
  </si>
  <si>
    <t>Мощность</t>
  </si>
  <si>
    <t>Срок ввода в эксплуатацию</t>
  </si>
  <si>
    <t>Бюджетные инвестиции в объекты капитальных вложений муниципальной собственности, всего</t>
  </si>
  <si>
    <t>Жилищно-коммунальное хозяйство</t>
  </si>
  <si>
    <t>851</t>
  </si>
  <si>
    <t>05</t>
  </si>
  <si>
    <t>02</t>
  </si>
  <si>
    <t>04</t>
  </si>
  <si>
    <t>Социальная политика</t>
  </si>
  <si>
    <t>Охрана семьи и детства</t>
  </si>
  <si>
    <t>R0820</t>
  </si>
  <si>
    <t>Бюджетные ассигнования, утвержденные решением о бюджете</t>
  </si>
  <si>
    <t>Бюджетные ассигнования, утвержденные сводной бюджетной росписью с учетом изменений</t>
  </si>
  <si>
    <t>Кассовое исполнение</t>
  </si>
  <si>
    <t>51031 81680</t>
  </si>
  <si>
    <t>10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</si>
  <si>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</si>
  <si>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рублей</t>
  </si>
  <si>
    <t>Заместитель главы администрации - начальник финансового управления администрации Клетнянского района</t>
  </si>
  <si>
    <t>В.Н.Кортелева</t>
  </si>
  <si>
    <t>Другие вопросы в области жилищно-коммунального хозяйства</t>
  </si>
  <si>
    <t xml:space="preserve">Бюджетные инвестиции в объекты капитального строительства муниципальной собственности </t>
  </si>
  <si>
    <t>Строительство и реконструкция (модернизация) объектов питьевого водоснабжения</t>
  </si>
  <si>
    <t>510F5 52430</t>
  </si>
  <si>
    <t>412</t>
  </si>
  <si>
    <t>Исп.И.В.Курашина</t>
  </si>
  <si>
    <t>тел 91831</t>
  </si>
  <si>
    <t>жилое помещение</t>
  </si>
  <si>
    <t>520м сеть, скважина, башня</t>
  </si>
  <si>
    <t>метр</t>
  </si>
  <si>
    <t>об исполнении ассигнований, утвержденных в рамках бюджетных инвестиций муниципальной собственности Клетнянского муниципального района Брянской области за 2023 год</t>
  </si>
  <si>
    <t xml:space="preserve">Реконструкция водоснабжения в н.п.Мужиново Клетнянского района Брянской области - на оплату услуг по проведению повторной экспертизы проектной документации </t>
  </si>
  <si>
    <t>Строительство сетей водоснабжения в н.п.Старая Мармазовка Клетнянского района Брянской области» (1 очередь строительства) - техническое присоединение к электрическим сетям</t>
  </si>
  <si>
    <t>Строительство сетей водоснабжения в н.п.Старая Мармазовка Клетнянского района Брянской области (1 очередь)</t>
  </si>
  <si>
    <t>Метр</t>
  </si>
  <si>
    <t>2023</t>
  </si>
  <si>
    <t>Кубический метр в час</t>
  </si>
  <si>
    <t xml:space="preserve">Софинансирование объектов капитальных вложений муниципальной собственности </t>
  </si>
  <si>
    <t>510F5 11270</t>
  </si>
  <si>
    <t>Реконструкция водоснабжения в н.п.Мужиново Клетнянского района Брянской обласи (водопроводная сеть, насосная станция, водонапорная башня)</t>
  </si>
  <si>
    <t>1958</t>
  </si>
  <si>
    <t>11,44</t>
  </si>
  <si>
    <t>3</t>
  </si>
  <si>
    <t>11</t>
  </si>
  <si>
    <t>01</t>
  </si>
  <si>
    <t>S7620</t>
  </si>
  <si>
    <t>Обеспечение жильем тренеров, тренеров-преподавателей учреждений физической культуры и спорта Брянской области</t>
  </si>
  <si>
    <t>Физическая культура и спорт</t>
  </si>
  <si>
    <t>Физическая культура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</si>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</sst>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b/>
      <i/>
      <sz val="11"/>
      <color rgb="FF0000FF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color rgb="FF0000FF"/>
      <name val="Times New Roman"/>
      <family val="1"/>
      <charset val="204"/>
    </font>
    <font>
      <i/>
      <sz val="10.5"/>
      <color rgb="FF0000FF"/>
      <name val="Times New Roman"/>
      <family val="1"/>
      <charset val="204"/>
    </font>
    <font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i/>
      <sz val="9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9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center"/>
    </xf>
    <xf numFmtId="0" fontId="11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0" fillId="0" borderId="0" xfId="0" applyFont="1" applyAlignment="1">
      <alignment wrapText="1"/>
    </xf>
    <xf numFmtId="0" fontId="10" fillId="0" borderId="0" xfId="0" applyFont="1"/>
    <xf numFmtId="0" fontId="1" fillId="0" borderId="0" xfId="0" applyFont="1"/>
    <xf numFmtId="49" fontId="16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49" fontId="17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3" fontId="18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8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6" sqref="G26"/>
    </sheetView>
  </sheetViews>
  <sheetFormatPr defaultRowHeight="15" x14ac:dyDescent="0.25"/>
  <cols>
    <col min="1" max="1" width="49.140625" style="5" customWidth="1"/>
    <col min="2" max="4" width="4.28515625" style="5" customWidth="1"/>
    <col min="5" max="5" width="8.140625" style="5" customWidth="1"/>
    <col min="6" max="6" width="5.28515625" style="5" customWidth="1"/>
    <col min="7" max="7" width="10" style="5" customWidth="1"/>
    <col min="8" max="8" width="7" style="5" customWidth="1"/>
    <col min="9" max="9" width="5.28515625" style="5" customWidth="1"/>
    <col min="10" max="12" width="15.85546875" style="5" customWidth="1"/>
    <col min="13" max="13" width="13.140625" style="5" customWidth="1"/>
    <col min="14" max="16" width="0" style="5" hidden="1" customWidth="1"/>
    <col min="17" max="196" width="9.140625" style="5"/>
    <col min="197" max="197" width="48.85546875" style="5" customWidth="1"/>
    <col min="198" max="199" width="0" style="5" hidden="1" customWidth="1"/>
    <col min="200" max="200" width="4.140625" style="5" customWidth="1"/>
    <col min="201" max="201" width="4" style="5" customWidth="1"/>
    <col min="202" max="202" width="5" style="5" customWidth="1"/>
    <col min="203" max="204" width="4.7109375" style="5" customWidth="1"/>
    <col min="205" max="205" width="7.7109375" style="5" customWidth="1"/>
    <col min="206" max="206" width="6" style="5" customWidth="1"/>
    <col min="207" max="209" width="0" style="5" hidden="1" customWidth="1"/>
    <col min="210" max="210" width="18.42578125" style="5" customWidth="1"/>
    <col min="211" max="211" width="9.140625" style="5"/>
    <col min="212" max="212" width="14" style="5" customWidth="1"/>
    <col min="213" max="452" width="9.140625" style="5"/>
    <col min="453" max="453" width="48.85546875" style="5" customWidth="1"/>
    <col min="454" max="455" width="0" style="5" hidden="1" customWidth="1"/>
    <col min="456" max="456" width="4.140625" style="5" customWidth="1"/>
    <col min="457" max="457" width="4" style="5" customWidth="1"/>
    <col min="458" max="458" width="5" style="5" customWidth="1"/>
    <col min="459" max="460" width="4.7109375" style="5" customWidth="1"/>
    <col min="461" max="461" width="7.7109375" style="5" customWidth="1"/>
    <col min="462" max="462" width="6" style="5" customWidth="1"/>
    <col min="463" max="465" width="0" style="5" hidden="1" customWidth="1"/>
    <col min="466" max="466" width="18.42578125" style="5" customWidth="1"/>
    <col min="467" max="467" width="9.140625" style="5"/>
    <col min="468" max="468" width="14" style="5" customWidth="1"/>
    <col min="469" max="708" width="9.140625" style="5"/>
    <col min="709" max="709" width="48.85546875" style="5" customWidth="1"/>
    <col min="710" max="711" width="0" style="5" hidden="1" customWidth="1"/>
    <col min="712" max="712" width="4.140625" style="5" customWidth="1"/>
    <col min="713" max="713" width="4" style="5" customWidth="1"/>
    <col min="714" max="714" width="5" style="5" customWidth="1"/>
    <col min="715" max="716" width="4.7109375" style="5" customWidth="1"/>
    <col min="717" max="717" width="7.7109375" style="5" customWidth="1"/>
    <col min="718" max="718" width="6" style="5" customWidth="1"/>
    <col min="719" max="721" width="0" style="5" hidden="1" customWidth="1"/>
    <col min="722" max="722" width="18.42578125" style="5" customWidth="1"/>
    <col min="723" max="723" width="9.140625" style="5"/>
    <col min="724" max="724" width="14" style="5" customWidth="1"/>
    <col min="725" max="964" width="9.140625" style="5"/>
    <col min="965" max="965" width="48.85546875" style="5" customWidth="1"/>
    <col min="966" max="967" width="0" style="5" hidden="1" customWidth="1"/>
    <col min="968" max="968" width="4.140625" style="5" customWidth="1"/>
    <col min="969" max="969" width="4" style="5" customWidth="1"/>
    <col min="970" max="970" width="5" style="5" customWidth="1"/>
    <col min="971" max="972" width="4.7109375" style="5" customWidth="1"/>
    <col min="973" max="973" width="7.7109375" style="5" customWidth="1"/>
    <col min="974" max="974" width="6" style="5" customWidth="1"/>
    <col min="975" max="977" width="0" style="5" hidden="1" customWidth="1"/>
    <col min="978" max="978" width="18.42578125" style="5" customWidth="1"/>
    <col min="979" max="979" width="9.140625" style="5"/>
    <col min="980" max="980" width="14" style="5" customWidth="1"/>
    <col min="981" max="1220" width="9.140625" style="5"/>
    <col min="1221" max="1221" width="48.85546875" style="5" customWidth="1"/>
    <col min="1222" max="1223" width="0" style="5" hidden="1" customWidth="1"/>
    <col min="1224" max="1224" width="4.140625" style="5" customWidth="1"/>
    <col min="1225" max="1225" width="4" style="5" customWidth="1"/>
    <col min="1226" max="1226" width="5" style="5" customWidth="1"/>
    <col min="1227" max="1228" width="4.7109375" style="5" customWidth="1"/>
    <col min="1229" max="1229" width="7.7109375" style="5" customWidth="1"/>
    <col min="1230" max="1230" width="6" style="5" customWidth="1"/>
    <col min="1231" max="1233" width="0" style="5" hidden="1" customWidth="1"/>
    <col min="1234" max="1234" width="18.42578125" style="5" customWidth="1"/>
    <col min="1235" max="1235" width="9.140625" style="5"/>
    <col min="1236" max="1236" width="14" style="5" customWidth="1"/>
    <col min="1237" max="1476" width="9.140625" style="5"/>
    <col min="1477" max="1477" width="48.85546875" style="5" customWidth="1"/>
    <col min="1478" max="1479" width="0" style="5" hidden="1" customWidth="1"/>
    <col min="1480" max="1480" width="4.140625" style="5" customWidth="1"/>
    <col min="1481" max="1481" width="4" style="5" customWidth="1"/>
    <col min="1482" max="1482" width="5" style="5" customWidth="1"/>
    <col min="1483" max="1484" width="4.7109375" style="5" customWidth="1"/>
    <col min="1485" max="1485" width="7.7109375" style="5" customWidth="1"/>
    <col min="1486" max="1486" width="6" style="5" customWidth="1"/>
    <col min="1487" max="1489" width="0" style="5" hidden="1" customWidth="1"/>
    <col min="1490" max="1490" width="18.42578125" style="5" customWidth="1"/>
    <col min="1491" max="1491" width="9.140625" style="5"/>
    <col min="1492" max="1492" width="14" style="5" customWidth="1"/>
    <col min="1493" max="1732" width="9.140625" style="5"/>
    <col min="1733" max="1733" width="48.85546875" style="5" customWidth="1"/>
    <col min="1734" max="1735" width="0" style="5" hidden="1" customWidth="1"/>
    <col min="1736" max="1736" width="4.140625" style="5" customWidth="1"/>
    <col min="1737" max="1737" width="4" style="5" customWidth="1"/>
    <col min="1738" max="1738" width="5" style="5" customWidth="1"/>
    <col min="1739" max="1740" width="4.7109375" style="5" customWidth="1"/>
    <col min="1741" max="1741" width="7.7109375" style="5" customWidth="1"/>
    <col min="1742" max="1742" width="6" style="5" customWidth="1"/>
    <col min="1743" max="1745" width="0" style="5" hidden="1" customWidth="1"/>
    <col min="1746" max="1746" width="18.42578125" style="5" customWidth="1"/>
    <col min="1747" max="1747" width="9.140625" style="5"/>
    <col min="1748" max="1748" width="14" style="5" customWidth="1"/>
    <col min="1749" max="1988" width="9.140625" style="5"/>
    <col min="1989" max="1989" width="48.85546875" style="5" customWidth="1"/>
    <col min="1990" max="1991" width="0" style="5" hidden="1" customWidth="1"/>
    <col min="1992" max="1992" width="4.140625" style="5" customWidth="1"/>
    <col min="1993" max="1993" width="4" style="5" customWidth="1"/>
    <col min="1994" max="1994" width="5" style="5" customWidth="1"/>
    <col min="1995" max="1996" width="4.7109375" style="5" customWidth="1"/>
    <col min="1997" max="1997" width="7.7109375" style="5" customWidth="1"/>
    <col min="1998" max="1998" width="6" style="5" customWidth="1"/>
    <col min="1999" max="2001" width="0" style="5" hidden="1" customWidth="1"/>
    <col min="2002" max="2002" width="18.42578125" style="5" customWidth="1"/>
    <col min="2003" max="2003" width="9.140625" style="5"/>
    <col min="2004" max="2004" width="14" style="5" customWidth="1"/>
    <col min="2005" max="2244" width="9.140625" style="5"/>
    <col min="2245" max="2245" width="48.85546875" style="5" customWidth="1"/>
    <col min="2246" max="2247" width="0" style="5" hidden="1" customWidth="1"/>
    <col min="2248" max="2248" width="4.140625" style="5" customWidth="1"/>
    <col min="2249" max="2249" width="4" style="5" customWidth="1"/>
    <col min="2250" max="2250" width="5" style="5" customWidth="1"/>
    <col min="2251" max="2252" width="4.7109375" style="5" customWidth="1"/>
    <col min="2253" max="2253" width="7.7109375" style="5" customWidth="1"/>
    <col min="2254" max="2254" width="6" style="5" customWidth="1"/>
    <col min="2255" max="2257" width="0" style="5" hidden="1" customWidth="1"/>
    <col min="2258" max="2258" width="18.42578125" style="5" customWidth="1"/>
    <col min="2259" max="2259" width="9.140625" style="5"/>
    <col min="2260" max="2260" width="14" style="5" customWidth="1"/>
    <col min="2261" max="2500" width="9.140625" style="5"/>
    <col min="2501" max="2501" width="48.85546875" style="5" customWidth="1"/>
    <col min="2502" max="2503" width="0" style="5" hidden="1" customWidth="1"/>
    <col min="2504" max="2504" width="4.140625" style="5" customWidth="1"/>
    <col min="2505" max="2505" width="4" style="5" customWidth="1"/>
    <col min="2506" max="2506" width="5" style="5" customWidth="1"/>
    <col min="2507" max="2508" width="4.7109375" style="5" customWidth="1"/>
    <col min="2509" max="2509" width="7.7109375" style="5" customWidth="1"/>
    <col min="2510" max="2510" width="6" style="5" customWidth="1"/>
    <col min="2511" max="2513" width="0" style="5" hidden="1" customWidth="1"/>
    <col min="2514" max="2514" width="18.42578125" style="5" customWidth="1"/>
    <col min="2515" max="2515" width="9.140625" style="5"/>
    <col min="2516" max="2516" width="14" style="5" customWidth="1"/>
    <col min="2517" max="2756" width="9.140625" style="5"/>
    <col min="2757" max="2757" width="48.85546875" style="5" customWidth="1"/>
    <col min="2758" max="2759" width="0" style="5" hidden="1" customWidth="1"/>
    <col min="2760" max="2760" width="4.140625" style="5" customWidth="1"/>
    <col min="2761" max="2761" width="4" style="5" customWidth="1"/>
    <col min="2762" max="2762" width="5" style="5" customWidth="1"/>
    <col min="2763" max="2764" width="4.7109375" style="5" customWidth="1"/>
    <col min="2765" max="2765" width="7.7109375" style="5" customWidth="1"/>
    <col min="2766" max="2766" width="6" style="5" customWidth="1"/>
    <col min="2767" max="2769" width="0" style="5" hidden="1" customWidth="1"/>
    <col min="2770" max="2770" width="18.42578125" style="5" customWidth="1"/>
    <col min="2771" max="2771" width="9.140625" style="5"/>
    <col min="2772" max="2772" width="14" style="5" customWidth="1"/>
    <col min="2773" max="3012" width="9.140625" style="5"/>
    <col min="3013" max="3013" width="48.85546875" style="5" customWidth="1"/>
    <col min="3014" max="3015" width="0" style="5" hidden="1" customWidth="1"/>
    <col min="3016" max="3016" width="4.140625" style="5" customWidth="1"/>
    <col min="3017" max="3017" width="4" style="5" customWidth="1"/>
    <col min="3018" max="3018" width="5" style="5" customWidth="1"/>
    <col min="3019" max="3020" width="4.7109375" style="5" customWidth="1"/>
    <col min="3021" max="3021" width="7.7109375" style="5" customWidth="1"/>
    <col min="3022" max="3022" width="6" style="5" customWidth="1"/>
    <col min="3023" max="3025" width="0" style="5" hidden="1" customWidth="1"/>
    <col min="3026" max="3026" width="18.42578125" style="5" customWidth="1"/>
    <col min="3027" max="3027" width="9.140625" style="5"/>
    <col min="3028" max="3028" width="14" style="5" customWidth="1"/>
    <col min="3029" max="3268" width="9.140625" style="5"/>
    <col min="3269" max="3269" width="48.85546875" style="5" customWidth="1"/>
    <col min="3270" max="3271" width="0" style="5" hidden="1" customWidth="1"/>
    <col min="3272" max="3272" width="4.140625" style="5" customWidth="1"/>
    <col min="3273" max="3273" width="4" style="5" customWidth="1"/>
    <col min="3274" max="3274" width="5" style="5" customWidth="1"/>
    <col min="3275" max="3276" width="4.7109375" style="5" customWidth="1"/>
    <col min="3277" max="3277" width="7.7109375" style="5" customWidth="1"/>
    <col min="3278" max="3278" width="6" style="5" customWidth="1"/>
    <col min="3279" max="3281" width="0" style="5" hidden="1" customWidth="1"/>
    <col min="3282" max="3282" width="18.42578125" style="5" customWidth="1"/>
    <col min="3283" max="3283" width="9.140625" style="5"/>
    <col min="3284" max="3284" width="14" style="5" customWidth="1"/>
    <col min="3285" max="3524" width="9.140625" style="5"/>
    <col min="3525" max="3525" width="48.85546875" style="5" customWidth="1"/>
    <col min="3526" max="3527" width="0" style="5" hidden="1" customWidth="1"/>
    <col min="3528" max="3528" width="4.140625" style="5" customWidth="1"/>
    <col min="3529" max="3529" width="4" style="5" customWidth="1"/>
    <col min="3530" max="3530" width="5" style="5" customWidth="1"/>
    <col min="3531" max="3532" width="4.7109375" style="5" customWidth="1"/>
    <col min="3533" max="3533" width="7.7109375" style="5" customWidth="1"/>
    <col min="3534" max="3534" width="6" style="5" customWidth="1"/>
    <col min="3535" max="3537" width="0" style="5" hidden="1" customWidth="1"/>
    <col min="3538" max="3538" width="18.42578125" style="5" customWidth="1"/>
    <col min="3539" max="3539" width="9.140625" style="5"/>
    <col min="3540" max="3540" width="14" style="5" customWidth="1"/>
    <col min="3541" max="3780" width="9.140625" style="5"/>
    <col min="3781" max="3781" width="48.85546875" style="5" customWidth="1"/>
    <col min="3782" max="3783" width="0" style="5" hidden="1" customWidth="1"/>
    <col min="3784" max="3784" width="4.140625" style="5" customWidth="1"/>
    <col min="3785" max="3785" width="4" style="5" customWidth="1"/>
    <col min="3786" max="3786" width="5" style="5" customWidth="1"/>
    <col min="3787" max="3788" width="4.7109375" style="5" customWidth="1"/>
    <col min="3789" max="3789" width="7.7109375" style="5" customWidth="1"/>
    <col min="3790" max="3790" width="6" style="5" customWidth="1"/>
    <col min="3791" max="3793" width="0" style="5" hidden="1" customWidth="1"/>
    <col min="3794" max="3794" width="18.42578125" style="5" customWidth="1"/>
    <col min="3795" max="3795" width="9.140625" style="5"/>
    <col min="3796" max="3796" width="14" style="5" customWidth="1"/>
    <col min="3797" max="4036" width="9.140625" style="5"/>
    <col min="4037" max="4037" width="48.85546875" style="5" customWidth="1"/>
    <col min="4038" max="4039" width="0" style="5" hidden="1" customWidth="1"/>
    <col min="4040" max="4040" width="4.140625" style="5" customWidth="1"/>
    <col min="4041" max="4041" width="4" style="5" customWidth="1"/>
    <col min="4042" max="4042" width="5" style="5" customWidth="1"/>
    <col min="4043" max="4044" width="4.7109375" style="5" customWidth="1"/>
    <col min="4045" max="4045" width="7.7109375" style="5" customWidth="1"/>
    <col min="4046" max="4046" width="6" style="5" customWidth="1"/>
    <col min="4047" max="4049" width="0" style="5" hidden="1" customWidth="1"/>
    <col min="4050" max="4050" width="18.42578125" style="5" customWidth="1"/>
    <col min="4051" max="4051" width="9.140625" style="5"/>
    <col min="4052" max="4052" width="14" style="5" customWidth="1"/>
    <col min="4053" max="4292" width="9.140625" style="5"/>
    <col min="4293" max="4293" width="48.85546875" style="5" customWidth="1"/>
    <col min="4294" max="4295" width="0" style="5" hidden="1" customWidth="1"/>
    <col min="4296" max="4296" width="4.140625" style="5" customWidth="1"/>
    <col min="4297" max="4297" width="4" style="5" customWidth="1"/>
    <col min="4298" max="4298" width="5" style="5" customWidth="1"/>
    <col min="4299" max="4300" width="4.7109375" style="5" customWidth="1"/>
    <col min="4301" max="4301" width="7.7109375" style="5" customWidth="1"/>
    <col min="4302" max="4302" width="6" style="5" customWidth="1"/>
    <col min="4303" max="4305" width="0" style="5" hidden="1" customWidth="1"/>
    <col min="4306" max="4306" width="18.42578125" style="5" customWidth="1"/>
    <col min="4307" max="4307" width="9.140625" style="5"/>
    <col min="4308" max="4308" width="14" style="5" customWidth="1"/>
    <col min="4309" max="4548" width="9.140625" style="5"/>
    <col min="4549" max="4549" width="48.85546875" style="5" customWidth="1"/>
    <col min="4550" max="4551" width="0" style="5" hidden="1" customWidth="1"/>
    <col min="4552" max="4552" width="4.140625" style="5" customWidth="1"/>
    <col min="4553" max="4553" width="4" style="5" customWidth="1"/>
    <col min="4554" max="4554" width="5" style="5" customWidth="1"/>
    <col min="4555" max="4556" width="4.7109375" style="5" customWidth="1"/>
    <col min="4557" max="4557" width="7.7109375" style="5" customWidth="1"/>
    <col min="4558" max="4558" width="6" style="5" customWidth="1"/>
    <col min="4559" max="4561" width="0" style="5" hidden="1" customWidth="1"/>
    <col min="4562" max="4562" width="18.42578125" style="5" customWidth="1"/>
    <col min="4563" max="4563" width="9.140625" style="5"/>
    <col min="4564" max="4564" width="14" style="5" customWidth="1"/>
    <col min="4565" max="4804" width="9.140625" style="5"/>
    <col min="4805" max="4805" width="48.85546875" style="5" customWidth="1"/>
    <col min="4806" max="4807" width="0" style="5" hidden="1" customWidth="1"/>
    <col min="4808" max="4808" width="4.140625" style="5" customWidth="1"/>
    <col min="4809" max="4809" width="4" style="5" customWidth="1"/>
    <col min="4810" max="4810" width="5" style="5" customWidth="1"/>
    <col min="4811" max="4812" width="4.7109375" style="5" customWidth="1"/>
    <col min="4813" max="4813" width="7.7109375" style="5" customWidth="1"/>
    <col min="4814" max="4814" width="6" style="5" customWidth="1"/>
    <col min="4815" max="4817" width="0" style="5" hidden="1" customWidth="1"/>
    <col min="4818" max="4818" width="18.42578125" style="5" customWidth="1"/>
    <col min="4819" max="4819" width="9.140625" style="5"/>
    <col min="4820" max="4820" width="14" style="5" customWidth="1"/>
    <col min="4821" max="5060" width="9.140625" style="5"/>
    <col min="5061" max="5061" width="48.85546875" style="5" customWidth="1"/>
    <col min="5062" max="5063" width="0" style="5" hidden="1" customWidth="1"/>
    <col min="5064" max="5064" width="4.140625" style="5" customWidth="1"/>
    <col min="5065" max="5065" width="4" style="5" customWidth="1"/>
    <col min="5066" max="5066" width="5" style="5" customWidth="1"/>
    <col min="5067" max="5068" width="4.7109375" style="5" customWidth="1"/>
    <col min="5069" max="5069" width="7.7109375" style="5" customWidth="1"/>
    <col min="5070" max="5070" width="6" style="5" customWidth="1"/>
    <col min="5071" max="5073" width="0" style="5" hidden="1" customWidth="1"/>
    <col min="5074" max="5074" width="18.42578125" style="5" customWidth="1"/>
    <col min="5075" max="5075" width="9.140625" style="5"/>
    <col min="5076" max="5076" width="14" style="5" customWidth="1"/>
    <col min="5077" max="5316" width="9.140625" style="5"/>
    <col min="5317" max="5317" width="48.85546875" style="5" customWidth="1"/>
    <col min="5318" max="5319" width="0" style="5" hidden="1" customWidth="1"/>
    <col min="5320" max="5320" width="4.140625" style="5" customWidth="1"/>
    <col min="5321" max="5321" width="4" style="5" customWidth="1"/>
    <col min="5322" max="5322" width="5" style="5" customWidth="1"/>
    <col min="5323" max="5324" width="4.7109375" style="5" customWidth="1"/>
    <col min="5325" max="5325" width="7.7109375" style="5" customWidth="1"/>
    <col min="5326" max="5326" width="6" style="5" customWidth="1"/>
    <col min="5327" max="5329" width="0" style="5" hidden="1" customWidth="1"/>
    <col min="5330" max="5330" width="18.42578125" style="5" customWidth="1"/>
    <col min="5331" max="5331" width="9.140625" style="5"/>
    <col min="5332" max="5332" width="14" style="5" customWidth="1"/>
    <col min="5333" max="5572" width="9.140625" style="5"/>
    <col min="5573" max="5573" width="48.85546875" style="5" customWidth="1"/>
    <col min="5574" max="5575" width="0" style="5" hidden="1" customWidth="1"/>
    <col min="5576" max="5576" width="4.140625" style="5" customWidth="1"/>
    <col min="5577" max="5577" width="4" style="5" customWidth="1"/>
    <col min="5578" max="5578" width="5" style="5" customWidth="1"/>
    <col min="5579" max="5580" width="4.7109375" style="5" customWidth="1"/>
    <col min="5581" max="5581" width="7.7109375" style="5" customWidth="1"/>
    <col min="5582" max="5582" width="6" style="5" customWidth="1"/>
    <col min="5583" max="5585" width="0" style="5" hidden="1" customWidth="1"/>
    <col min="5586" max="5586" width="18.42578125" style="5" customWidth="1"/>
    <col min="5587" max="5587" width="9.140625" style="5"/>
    <col min="5588" max="5588" width="14" style="5" customWidth="1"/>
    <col min="5589" max="5828" width="9.140625" style="5"/>
    <col min="5829" max="5829" width="48.85546875" style="5" customWidth="1"/>
    <col min="5830" max="5831" width="0" style="5" hidden="1" customWidth="1"/>
    <col min="5832" max="5832" width="4.140625" style="5" customWidth="1"/>
    <col min="5833" max="5833" width="4" style="5" customWidth="1"/>
    <col min="5834" max="5834" width="5" style="5" customWidth="1"/>
    <col min="5835" max="5836" width="4.7109375" style="5" customWidth="1"/>
    <col min="5837" max="5837" width="7.7109375" style="5" customWidth="1"/>
    <col min="5838" max="5838" width="6" style="5" customWidth="1"/>
    <col min="5839" max="5841" width="0" style="5" hidden="1" customWidth="1"/>
    <col min="5842" max="5842" width="18.42578125" style="5" customWidth="1"/>
    <col min="5843" max="5843" width="9.140625" style="5"/>
    <col min="5844" max="5844" width="14" style="5" customWidth="1"/>
    <col min="5845" max="6084" width="9.140625" style="5"/>
    <col min="6085" max="6085" width="48.85546875" style="5" customWidth="1"/>
    <col min="6086" max="6087" width="0" style="5" hidden="1" customWidth="1"/>
    <col min="6088" max="6088" width="4.140625" style="5" customWidth="1"/>
    <col min="6089" max="6089" width="4" style="5" customWidth="1"/>
    <col min="6090" max="6090" width="5" style="5" customWidth="1"/>
    <col min="6091" max="6092" width="4.7109375" style="5" customWidth="1"/>
    <col min="6093" max="6093" width="7.7109375" style="5" customWidth="1"/>
    <col min="6094" max="6094" width="6" style="5" customWidth="1"/>
    <col min="6095" max="6097" width="0" style="5" hidden="1" customWidth="1"/>
    <col min="6098" max="6098" width="18.42578125" style="5" customWidth="1"/>
    <col min="6099" max="6099" width="9.140625" style="5"/>
    <col min="6100" max="6100" width="14" style="5" customWidth="1"/>
    <col min="6101" max="6340" width="9.140625" style="5"/>
    <col min="6341" max="6341" width="48.85546875" style="5" customWidth="1"/>
    <col min="6342" max="6343" width="0" style="5" hidden="1" customWidth="1"/>
    <col min="6344" max="6344" width="4.140625" style="5" customWidth="1"/>
    <col min="6345" max="6345" width="4" style="5" customWidth="1"/>
    <col min="6346" max="6346" width="5" style="5" customWidth="1"/>
    <col min="6347" max="6348" width="4.7109375" style="5" customWidth="1"/>
    <col min="6349" max="6349" width="7.7109375" style="5" customWidth="1"/>
    <col min="6350" max="6350" width="6" style="5" customWidth="1"/>
    <col min="6351" max="6353" width="0" style="5" hidden="1" customWidth="1"/>
    <col min="6354" max="6354" width="18.42578125" style="5" customWidth="1"/>
    <col min="6355" max="6355" width="9.140625" style="5"/>
    <col min="6356" max="6356" width="14" style="5" customWidth="1"/>
    <col min="6357" max="6596" width="9.140625" style="5"/>
    <col min="6597" max="6597" width="48.85546875" style="5" customWidth="1"/>
    <col min="6598" max="6599" width="0" style="5" hidden="1" customWidth="1"/>
    <col min="6600" max="6600" width="4.140625" style="5" customWidth="1"/>
    <col min="6601" max="6601" width="4" style="5" customWidth="1"/>
    <col min="6602" max="6602" width="5" style="5" customWidth="1"/>
    <col min="6603" max="6604" width="4.7109375" style="5" customWidth="1"/>
    <col min="6605" max="6605" width="7.7109375" style="5" customWidth="1"/>
    <col min="6606" max="6606" width="6" style="5" customWidth="1"/>
    <col min="6607" max="6609" width="0" style="5" hidden="1" customWidth="1"/>
    <col min="6610" max="6610" width="18.42578125" style="5" customWidth="1"/>
    <col min="6611" max="6611" width="9.140625" style="5"/>
    <col min="6612" max="6612" width="14" style="5" customWidth="1"/>
    <col min="6613" max="6852" width="9.140625" style="5"/>
    <col min="6853" max="6853" width="48.85546875" style="5" customWidth="1"/>
    <col min="6854" max="6855" width="0" style="5" hidden="1" customWidth="1"/>
    <col min="6856" max="6856" width="4.140625" style="5" customWidth="1"/>
    <col min="6857" max="6857" width="4" style="5" customWidth="1"/>
    <col min="6858" max="6858" width="5" style="5" customWidth="1"/>
    <col min="6859" max="6860" width="4.7109375" style="5" customWidth="1"/>
    <col min="6861" max="6861" width="7.7109375" style="5" customWidth="1"/>
    <col min="6862" max="6862" width="6" style="5" customWidth="1"/>
    <col min="6863" max="6865" width="0" style="5" hidden="1" customWidth="1"/>
    <col min="6866" max="6866" width="18.42578125" style="5" customWidth="1"/>
    <col min="6867" max="6867" width="9.140625" style="5"/>
    <col min="6868" max="6868" width="14" style="5" customWidth="1"/>
    <col min="6869" max="7108" width="9.140625" style="5"/>
    <col min="7109" max="7109" width="48.85546875" style="5" customWidth="1"/>
    <col min="7110" max="7111" width="0" style="5" hidden="1" customWidth="1"/>
    <col min="7112" max="7112" width="4.140625" style="5" customWidth="1"/>
    <col min="7113" max="7113" width="4" style="5" customWidth="1"/>
    <col min="7114" max="7114" width="5" style="5" customWidth="1"/>
    <col min="7115" max="7116" width="4.7109375" style="5" customWidth="1"/>
    <col min="7117" max="7117" width="7.7109375" style="5" customWidth="1"/>
    <col min="7118" max="7118" width="6" style="5" customWidth="1"/>
    <col min="7119" max="7121" width="0" style="5" hidden="1" customWidth="1"/>
    <col min="7122" max="7122" width="18.42578125" style="5" customWidth="1"/>
    <col min="7123" max="7123" width="9.140625" style="5"/>
    <col min="7124" max="7124" width="14" style="5" customWidth="1"/>
    <col min="7125" max="7364" width="9.140625" style="5"/>
    <col min="7365" max="7365" width="48.85546875" style="5" customWidth="1"/>
    <col min="7366" max="7367" width="0" style="5" hidden="1" customWidth="1"/>
    <col min="7368" max="7368" width="4.140625" style="5" customWidth="1"/>
    <col min="7369" max="7369" width="4" style="5" customWidth="1"/>
    <col min="7370" max="7370" width="5" style="5" customWidth="1"/>
    <col min="7371" max="7372" width="4.7109375" style="5" customWidth="1"/>
    <col min="7373" max="7373" width="7.7109375" style="5" customWidth="1"/>
    <col min="7374" max="7374" width="6" style="5" customWidth="1"/>
    <col min="7375" max="7377" width="0" style="5" hidden="1" customWidth="1"/>
    <col min="7378" max="7378" width="18.42578125" style="5" customWidth="1"/>
    <col min="7379" max="7379" width="9.140625" style="5"/>
    <col min="7380" max="7380" width="14" style="5" customWidth="1"/>
    <col min="7381" max="7620" width="9.140625" style="5"/>
    <col min="7621" max="7621" width="48.85546875" style="5" customWidth="1"/>
    <col min="7622" max="7623" width="0" style="5" hidden="1" customWidth="1"/>
    <col min="7624" max="7624" width="4.140625" style="5" customWidth="1"/>
    <col min="7625" max="7625" width="4" style="5" customWidth="1"/>
    <col min="7626" max="7626" width="5" style="5" customWidth="1"/>
    <col min="7627" max="7628" width="4.7109375" style="5" customWidth="1"/>
    <col min="7629" max="7629" width="7.7109375" style="5" customWidth="1"/>
    <col min="7630" max="7630" width="6" style="5" customWidth="1"/>
    <col min="7631" max="7633" width="0" style="5" hidden="1" customWidth="1"/>
    <col min="7634" max="7634" width="18.42578125" style="5" customWidth="1"/>
    <col min="7635" max="7635" width="9.140625" style="5"/>
    <col min="7636" max="7636" width="14" style="5" customWidth="1"/>
    <col min="7637" max="7876" width="9.140625" style="5"/>
    <col min="7877" max="7877" width="48.85546875" style="5" customWidth="1"/>
    <col min="7878" max="7879" width="0" style="5" hidden="1" customWidth="1"/>
    <col min="7880" max="7880" width="4.140625" style="5" customWidth="1"/>
    <col min="7881" max="7881" width="4" style="5" customWidth="1"/>
    <col min="7882" max="7882" width="5" style="5" customWidth="1"/>
    <col min="7883" max="7884" width="4.7109375" style="5" customWidth="1"/>
    <col min="7885" max="7885" width="7.7109375" style="5" customWidth="1"/>
    <col min="7886" max="7886" width="6" style="5" customWidth="1"/>
    <col min="7887" max="7889" width="0" style="5" hidden="1" customWidth="1"/>
    <col min="7890" max="7890" width="18.42578125" style="5" customWidth="1"/>
    <col min="7891" max="7891" width="9.140625" style="5"/>
    <col min="7892" max="7892" width="14" style="5" customWidth="1"/>
    <col min="7893" max="8132" width="9.140625" style="5"/>
    <col min="8133" max="8133" width="48.85546875" style="5" customWidth="1"/>
    <col min="8134" max="8135" width="0" style="5" hidden="1" customWidth="1"/>
    <col min="8136" max="8136" width="4.140625" style="5" customWidth="1"/>
    <col min="8137" max="8137" width="4" style="5" customWidth="1"/>
    <col min="8138" max="8138" width="5" style="5" customWidth="1"/>
    <col min="8139" max="8140" width="4.7109375" style="5" customWidth="1"/>
    <col min="8141" max="8141" width="7.7109375" style="5" customWidth="1"/>
    <col min="8142" max="8142" width="6" style="5" customWidth="1"/>
    <col min="8143" max="8145" width="0" style="5" hidden="1" customWidth="1"/>
    <col min="8146" max="8146" width="18.42578125" style="5" customWidth="1"/>
    <col min="8147" max="8147" width="9.140625" style="5"/>
    <col min="8148" max="8148" width="14" style="5" customWidth="1"/>
    <col min="8149" max="8388" width="9.140625" style="5"/>
    <col min="8389" max="8389" width="48.85546875" style="5" customWidth="1"/>
    <col min="8390" max="8391" width="0" style="5" hidden="1" customWidth="1"/>
    <col min="8392" max="8392" width="4.140625" style="5" customWidth="1"/>
    <col min="8393" max="8393" width="4" style="5" customWidth="1"/>
    <col min="8394" max="8394" width="5" style="5" customWidth="1"/>
    <col min="8395" max="8396" width="4.7109375" style="5" customWidth="1"/>
    <col min="8397" max="8397" width="7.7109375" style="5" customWidth="1"/>
    <col min="8398" max="8398" width="6" style="5" customWidth="1"/>
    <col min="8399" max="8401" width="0" style="5" hidden="1" customWidth="1"/>
    <col min="8402" max="8402" width="18.42578125" style="5" customWidth="1"/>
    <col min="8403" max="8403" width="9.140625" style="5"/>
    <col min="8404" max="8404" width="14" style="5" customWidth="1"/>
    <col min="8405" max="8644" width="9.140625" style="5"/>
    <col min="8645" max="8645" width="48.85546875" style="5" customWidth="1"/>
    <col min="8646" max="8647" width="0" style="5" hidden="1" customWidth="1"/>
    <col min="8648" max="8648" width="4.140625" style="5" customWidth="1"/>
    <col min="8649" max="8649" width="4" style="5" customWidth="1"/>
    <col min="8650" max="8650" width="5" style="5" customWidth="1"/>
    <col min="8651" max="8652" width="4.7109375" style="5" customWidth="1"/>
    <col min="8653" max="8653" width="7.7109375" style="5" customWidth="1"/>
    <col min="8654" max="8654" width="6" style="5" customWidth="1"/>
    <col min="8655" max="8657" width="0" style="5" hidden="1" customWidth="1"/>
    <col min="8658" max="8658" width="18.42578125" style="5" customWidth="1"/>
    <col min="8659" max="8659" width="9.140625" style="5"/>
    <col min="8660" max="8660" width="14" style="5" customWidth="1"/>
    <col min="8661" max="8900" width="9.140625" style="5"/>
    <col min="8901" max="8901" width="48.85546875" style="5" customWidth="1"/>
    <col min="8902" max="8903" width="0" style="5" hidden="1" customWidth="1"/>
    <col min="8904" max="8904" width="4.140625" style="5" customWidth="1"/>
    <col min="8905" max="8905" width="4" style="5" customWidth="1"/>
    <col min="8906" max="8906" width="5" style="5" customWidth="1"/>
    <col min="8907" max="8908" width="4.7109375" style="5" customWidth="1"/>
    <col min="8909" max="8909" width="7.7109375" style="5" customWidth="1"/>
    <col min="8910" max="8910" width="6" style="5" customWidth="1"/>
    <col min="8911" max="8913" width="0" style="5" hidden="1" customWidth="1"/>
    <col min="8914" max="8914" width="18.42578125" style="5" customWidth="1"/>
    <col min="8915" max="8915" width="9.140625" style="5"/>
    <col min="8916" max="8916" width="14" style="5" customWidth="1"/>
    <col min="8917" max="9156" width="9.140625" style="5"/>
    <col min="9157" max="9157" width="48.85546875" style="5" customWidth="1"/>
    <col min="9158" max="9159" width="0" style="5" hidden="1" customWidth="1"/>
    <col min="9160" max="9160" width="4.140625" style="5" customWidth="1"/>
    <col min="9161" max="9161" width="4" style="5" customWidth="1"/>
    <col min="9162" max="9162" width="5" style="5" customWidth="1"/>
    <col min="9163" max="9164" width="4.7109375" style="5" customWidth="1"/>
    <col min="9165" max="9165" width="7.7109375" style="5" customWidth="1"/>
    <col min="9166" max="9166" width="6" style="5" customWidth="1"/>
    <col min="9167" max="9169" width="0" style="5" hidden="1" customWidth="1"/>
    <col min="9170" max="9170" width="18.42578125" style="5" customWidth="1"/>
    <col min="9171" max="9171" width="9.140625" style="5"/>
    <col min="9172" max="9172" width="14" style="5" customWidth="1"/>
    <col min="9173" max="9412" width="9.140625" style="5"/>
    <col min="9413" max="9413" width="48.85546875" style="5" customWidth="1"/>
    <col min="9414" max="9415" width="0" style="5" hidden="1" customWidth="1"/>
    <col min="9416" max="9416" width="4.140625" style="5" customWidth="1"/>
    <col min="9417" max="9417" width="4" style="5" customWidth="1"/>
    <col min="9418" max="9418" width="5" style="5" customWidth="1"/>
    <col min="9419" max="9420" width="4.7109375" style="5" customWidth="1"/>
    <col min="9421" max="9421" width="7.7109375" style="5" customWidth="1"/>
    <col min="9422" max="9422" width="6" style="5" customWidth="1"/>
    <col min="9423" max="9425" width="0" style="5" hidden="1" customWidth="1"/>
    <col min="9426" max="9426" width="18.42578125" style="5" customWidth="1"/>
    <col min="9427" max="9427" width="9.140625" style="5"/>
    <col min="9428" max="9428" width="14" style="5" customWidth="1"/>
    <col min="9429" max="9668" width="9.140625" style="5"/>
    <col min="9669" max="9669" width="48.85546875" style="5" customWidth="1"/>
    <col min="9670" max="9671" width="0" style="5" hidden="1" customWidth="1"/>
    <col min="9672" max="9672" width="4.140625" style="5" customWidth="1"/>
    <col min="9673" max="9673" width="4" style="5" customWidth="1"/>
    <col min="9674" max="9674" width="5" style="5" customWidth="1"/>
    <col min="9675" max="9676" width="4.7109375" style="5" customWidth="1"/>
    <col min="9677" max="9677" width="7.7109375" style="5" customWidth="1"/>
    <col min="9678" max="9678" width="6" style="5" customWidth="1"/>
    <col min="9679" max="9681" width="0" style="5" hidden="1" customWidth="1"/>
    <col min="9682" max="9682" width="18.42578125" style="5" customWidth="1"/>
    <col min="9683" max="9683" width="9.140625" style="5"/>
    <col min="9684" max="9684" width="14" style="5" customWidth="1"/>
    <col min="9685" max="9924" width="9.140625" style="5"/>
    <col min="9925" max="9925" width="48.85546875" style="5" customWidth="1"/>
    <col min="9926" max="9927" width="0" style="5" hidden="1" customWidth="1"/>
    <col min="9928" max="9928" width="4.140625" style="5" customWidth="1"/>
    <col min="9929" max="9929" width="4" style="5" customWidth="1"/>
    <col min="9930" max="9930" width="5" style="5" customWidth="1"/>
    <col min="9931" max="9932" width="4.7109375" style="5" customWidth="1"/>
    <col min="9933" max="9933" width="7.7109375" style="5" customWidth="1"/>
    <col min="9934" max="9934" width="6" style="5" customWidth="1"/>
    <col min="9935" max="9937" width="0" style="5" hidden="1" customWidth="1"/>
    <col min="9938" max="9938" width="18.42578125" style="5" customWidth="1"/>
    <col min="9939" max="9939" width="9.140625" style="5"/>
    <col min="9940" max="9940" width="14" style="5" customWidth="1"/>
    <col min="9941" max="10180" width="9.140625" style="5"/>
    <col min="10181" max="10181" width="48.85546875" style="5" customWidth="1"/>
    <col min="10182" max="10183" width="0" style="5" hidden="1" customWidth="1"/>
    <col min="10184" max="10184" width="4.140625" style="5" customWidth="1"/>
    <col min="10185" max="10185" width="4" style="5" customWidth="1"/>
    <col min="10186" max="10186" width="5" style="5" customWidth="1"/>
    <col min="10187" max="10188" width="4.7109375" style="5" customWidth="1"/>
    <col min="10189" max="10189" width="7.7109375" style="5" customWidth="1"/>
    <col min="10190" max="10190" width="6" style="5" customWidth="1"/>
    <col min="10191" max="10193" width="0" style="5" hidden="1" customWidth="1"/>
    <col min="10194" max="10194" width="18.42578125" style="5" customWidth="1"/>
    <col min="10195" max="10195" width="9.140625" style="5"/>
    <col min="10196" max="10196" width="14" style="5" customWidth="1"/>
    <col min="10197" max="10436" width="9.140625" style="5"/>
    <col min="10437" max="10437" width="48.85546875" style="5" customWidth="1"/>
    <col min="10438" max="10439" width="0" style="5" hidden="1" customWidth="1"/>
    <col min="10440" max="10440" width="4.140625" style="5" customWidth="1"/>
    <col min="10441" max="10441" width="4" style="5" customWidth="1"/>
    <col min="10442" max="10442" width="5" style="5" customWidth="1"/>
    <col min="10443" max="10444" width="4.7109375" style="5" customWidth="1"/>
    <col min="10445" max="10445" width="7.7109375" style="5" customWidth="1"/>
    <col min="10446" max="10446" width="6" style="5" customWidth="1"/>
    <col min="10447" max="10449" width="0" style="5" hidden="1" customWidth="1"/>
    <col min="10450" max="10450" width="18.42578125" style="5" customWidth="1"/>
    <col min="10451" max="10451" width="9.140625" style="5"/>
    <col min="10452" max="10452" width="14" style="5" customWidth="1"/>
    <col min="10453" max="10692" width="9.140625" style="5"/>
    <col min="10693" max="10693" width="48.85546875" style="5" customWidth="1"/>
    <col min="10694" max="10695" width="0" style="5" hidden="1" customWidth="1"/>
    <col min="10696" max="10696" width="4.140625" style="5" customWidth="1"/>
    <col min="10697" max="10697" width="4" style="5" customWidth="1"/>
    <col min="10698" max="10698" width="5" style="5" customWidth="1"/>
    <col min="10699" max="10700" width="4.7109375" style="5" customWidth="1"/>
    <col min="10701" max="10701" width="7.7109375" style="5" customWidth="1"/>
    <col min="10702" max="10702" width="6" style="5" customWidth="1"/>
    <col min="10703" max="10705" width="0" style="5" hidden="1" customWidth="1"/>
    <col min="10706" max="10706" width="18.42578125" style="5" customWidth="1"/>
    <col min="10707" max="10707" width="9.140625" style="5"/>
    <col min="10708" max="10708" width="14" style="5" customWidth="1"/>
    <col min="10709" max="10948" width="9.140625" style="5"/>
    <col min="10949" max="10949" width="48.85546875" style="5" customWidth="1"/>
    <col min="10950" max="10951" width="0" style="5" hidden="1" customWidth="1"/>
    <col min="10952" max="10952" width="4.140625" style="5" customWidth="1"/>
    <col min="10953" max="10953" width="4" style="5" customWidth="1"/>
    <col min="10954" max="10954" width="5" style="5" customWidth="1"/>
    <col min="10955" max="10956" width="4.7109375" style="5" customWidth="1"/>
    <col min="10957" max="10957" width="7.7109375" style="5" customWidth="1"/>
    <col min="10958" max="10958" width="6" style="5" customWidth="1"/>
    <col min="10959" max="10961" width="0" style="5" hidden="1" customWidth="1"/>
    <col min="10962" max="10962" width="18.42578125" style="5" customWidth="1"/>
    <col min="10963" max="10963" width="9.140625" style="5"/>
    <col min="10964" max="10964" width="14" style="5" customWidth="1"/>
    <col min="10965" max="11204" width="9.140625" style="5"/>
    <col min="11205" max="11205" width="48.85546875" style="5" customWidth="1"/>
    <col min="11206" max="11207" width="0" style="5" hidden="1" customWidth="1"/>
    <col min="11208" max="11208" width="4.140625" style="5" customWidth="1"/>
    <col min="11209" max="11209" width="4" style="5" customWidth="1"/>
    <col min="11210" max="11210" width="5" style="5" customWidth="1"/>
    <col min="11211" max="11212" width="4.7109375" style="5" customWidth="1"/>
    <col min="11213" max="11213" width="7.7109375" style="5" customWidth="1"/>
    <col min="11214" max="11214" width="6" style="5" customWidth="1"/>
    <col min="11215" max="11217" width="0" style="5" hidden="1" customWidth="1"/>
    <col min="11218" max="11218" width="18.42578125" style="5" customWidth="1"/>
    <col min="11219" max="11219" width="9.140625" style="5"/>
    <col min="11220" max="11220" width="14" style="5" customWidth="1"/>
    <col min="11221" max="11460" width="9.140625" style="5"/>
    <col min="11461" max="11461" width="48.85546875" style="5" customWidth="1"/>
    <col min="11462" max="11463" width="0" style="5" hidden="1" customWidth="1"/>
    <col min="11464" max="11464" width="4.140625" style="5" customWidth="1"/>
    <col min="11465" max="11465" width="4" style="5" customWidth="1"/>
    <col min="11466" max="11466" width="5" style="5" customWidth="1"/>
    <col min="11467" max="11468" width="4.7109375" style="5" customWidth="1"/>
    <col min="11469" max="11469" width="7.7109375" style="5" customWidth="1"/>
    <col min="11470" max="11470" width="6" style="5" customWidth="1"/>
    <col min="11471" max="11473" width="0" style="5" hidden="1" customWidth="1"/>
    <col min="11474" max="11474" width="18.42578125" style="5" customWidth="1"/>
    <col min="11475" max="11475" width="9.140625" style="5"/>
    <col min="11476" max="11476" width="14" style="5" customWidth="1"/>
    <col min="11477" max="11716" width="9.140625" style="5"/>
    <col min="11717" max="11717" width="48.85546875" style="5" customWidth="1"/>
    <col min="11718" max="11719" width="0" style="5" hidden="1" customWidth="1"/>
    <col min="11720" max="11720" width="4.140625" style="5" customWidth="1"/>
    <col min="11721" max="11721" width="4" style="5" customWidth="1"/>
    <col min="11722" max="11722" width="5" style="5" customWidth="1"/>
    <col min="11723" max="11724" width="4.7109375" style="5" customWidth="1"/>
    <col min="11725" max="11725" width="7.7109375" style="5" customWidth="1"/>
    <col min="11726" max="11726" width="6" style="5" customWidth="1"/>
    <col min="11727" max="11729" width="0" style="5" hidden="1" customWidth="1"/>
    <col min="11730" max="11730" width="18.42578125" style="5" customWidth="1"/>
    <col min="11731" max="11731" width="9.140625" style="5"/>
    <col min="11732" max="11732" width="14" style="5" customWidth="1"/>
    <col min="11733" max="11972" width="9.140625" style="5"/>
    <col min="11973" max="11973" width="48.85546875" style="5" customWidth="1"/>
    <col min="11974" max="11975" width="0" style="5" hidden="1" customWidth="1"/>
    <col min="11976" max="11976" width="4.140625" style="5" customWidth="1"/>
    <col min="11977" max="11977" width="4" style="5" customWidth="1"/>
    <col min="11978" max="11978" width="5" style="5" customWidth="1"/>
    <col min="11979" max="11980" width="4.7109375" style="5" customWidth="1"/>
    <col min="11981" max="11981" width="7.7109375" style="5" customWidth="1"/>
    <col min="11982" max="11982" width="6" style="5" customWidth="1"/>
    <col min="11983" max="11985" width="0" style="5" hidden="1" customWidth="1"/>
    <col min="11986" max="11986" width="18.42578125" style="5" customWidth="1"/>
    <col min="11987" max="11987" width="9.140625" style="5"/>
    <col min="11988" max="11988" width="14" style="5" customWidth="1"/>
    <col min="11989" max="12228" width="9.140625" style="5"/>
    <col min="12229" max="12229" width="48.85546875" style="5" customWidth="1"/>
    <col min="12230" max="12231" width="0" style="5" hidden="1" customWidth="1"/>
    <col min="12232" max="12232" width="4.140625" style="5" customWidth="1"/>
    <col min="12233" max="12233" width="4" style="5" customWidth="1"/>
    <col min="12234" max="12234" width="5" style="5" customWidth="1"/>
    <col min="12235" max="12236" width="4.7109375" style="5" customWidth="1"/>
    <col min="12237" max="12237" width="7.7109375" style="5" customWidth="1"/>
    <col min="12238" max="12238" width="6" style="5" customWidth="1"/>
    <col min="12239" max="12241" width="0" style="5" hidden="1" customWidth="1"/>
    <col min="12242" max="12242" width="18.42578125" style="5" customWidth="1"/>
    <col min="12243" max="12243" width="9.140625" style="5"/>
    <col min="12244" max="12244" width="14" style="5" customWidth="1"/>
    <col min="12245" max="12484" width="9.140625" style="5"/>
    <col min="12485" max="12485" width="48.85546875" style="5" customWidth="1"/>
    <col min="12486" max="12487" width="0" style="5" hidden="1" customWidth="1"/>
    <col min="12488" max="12488" width="4.140625" style="5" customWidth="1"/>
    <col min="12489" max="12489" width="4" style="5" customWidth="1"/>
    <col min="12490" max="12490" width="5" style="5" customWidth="1"/>
    <col min="12491" max="12492" width="4.7109375" style="5" customWidth="1"/>
    <col min="12493" max="12493" width="7.7109375" style="5" customWidth="1"/>
    <col min="12494" max="12494" width="6" style="5" customWidth="1"/>
    <col min="12495" max="12497" width="0" style="5" hidden="1" customWidth="1"/>
    <col min="12498" max="12498" width="18.42578125" style="5" customWidth="1"/>
    <col min="12499" max="12499" width="9.140625" style="5"/>
    <col min="12500" max="12500" width="14" style="5" customWidth="1"/>
    <col min="12501" max="12740" width="9.140625" style="5"/>
    <col min="12741" max="12741" width="48.85546875" style="5" customWidth="1"/>
    <col min="12742" max="12743" width="0" style="5" hidden="1" customWidth="1"/>
    <col min="12744" max="12744" width="4.140625" style="5" customWidth="1"/>
    <col min="12745" max="12745" width="4" style="5" customWidth="1"/>
    <col min="12746" max="12746" width="5" style="5" customWidth="1"/>
    <col min="12747" max="12748" width="4.7109375" style="5" customWidth="1"/>
    <col min="12749" max="12749" width="7.7109375" style="5" customWidth="1"/>
    <col min="12750" max="12750" width="6" style="5" customWidth="1"/>
    <col min="12751" max="12753" width="0" style="5" hidden="1" customWidth="1"/>
    <col min="12754" max="12754" width="18.42578125" style="5" customWidth="1"/>
    <col min="12755" max="12755" width="9.140625" style="5"/>
    <col min="12756" max="12756" width="14" style="5" customWidth="1"/>
    <col min="12757" max="12996" width="9.140625" style="5"/>
    <col min="12997" max="12997" width="48.85546875" style="5" customWidth="1"/>
    <col min="12998" max="12999" width="0" style="5" hidden="1" customWidth="1"/>
    <col min="13000" max="13000" width="4.140625" style="5" customWidth="1"/>
    <col min="13001" max="13001" width="4" style="5" customWidth="1"/>
    <col min="13002" max="13002" width="5" style="5" customWidth="1"/>
    <col min="13003" max="13004" width="4.7109375" style="5" customWidth="1"/>
    <col min="13005" max="13005" width="7.7109375" style="5" customWidth="1"/>
    <col min="13006" max="13006" width="6" style="5" customWidth="1"/>
    <col min="13007" max="13009" width="0" style="5" hidden="1" customWidth="1"/>
    <col min="13010" max="13010" width="18.42578125" style="5" customWidth="1"/>
    <col min="13011" max="13011" width="9.140625" style="5"/>
    <col min="13012" max="13012" width="14" style="5" customWidth="1"/>
    <col min="13013" max="13252" width="9.140625" style="5"/>
    <col min="13253" max="13253" width="48.85546875" style="5" customWidth="1"/>
    <col min="13254" max="13255" width="0" style="5" hidden="1" customWidth="1"/>
    <col min="13256" max="13256" width="4.140625" style="5" customWidth="1"/>
    <col min="13257" max="13257" width="4" style="5" customWidth="1"/>
    <col min="13258" max="13258" width="5" style="5" customWidth="1"/>
    <col min="13259" max="13260" width="4.7109375" style="5" customWidth="1"/>
    <col min="13261" max="13261" width="7.7109375" style="5" customWidth="1"/>
    <col min="13262" max="13262" width="6" style="5" customWidth="1"/>
    <col min="13263" max="13265" width="0" style="5" hidden="1" customWidth="1"/>
    <col min="13266" max="13266" width="18.42578125" style="5" customWidth="1"/>
    <col min="13267" max="13267" width="9.140625" style="5"/>
    <col min="13268" max="13268" width="14" style="5" customWidth="1"/>
    <col min="13269" max="13508" width="9.140625" style="5"/>
    <col min="13509" max="13509" width="48.85546875" style="5" customWidth="1"/>
    <col min="13510" max="13511" width="0" style="5" hidden="1" customWidth="1"/>
    <col min="13512" max="13512" width="4.140625" style="5" customWidth="1"/>
    <col min="13513" max="13513" width="4" style="5" customWidth="1"/>
    <col min="13514" max="13514" width="5" style="5" customWidth="1"/>
    <col min="13515" max="13516" width="4.7109375" style="5" customWidth="1"/>
    <col min="13517" max="13517" width="7.7109375" style="5" customWidth="1"/>
    <col min="13518" max="13518" width="6" style="5" customWidth="1"/>
    <col min="13519" max="13521" width="0" style="5" hidden="1" customWidth="1"/>
    <col min="13522" max="13522" width="18.42578125" style="5" customWidth="1"/>
    <col min="13523" max="13523" width="9.140625" style="5"/>
    <col min="13524" max="13524" width="14" style="5" customWidth="1"/>
    <col min="13525" max="13764" width="9.140625" style="5"/>
    <col min="13765" max="13765" width="48.85546875" style="5" customWidth="1"/>
    <col min="13766" max="13767" width="0" style="5" hidden="1" customWidth="1"/>
    <col min="13768" max="13768" width="4.140625" style="5" customWidth="1"/>
    <col min="13769" max="13769" width="4" style="5" customWidth="1"/>
    <col min="13770" max="13770" width="5" style="5" customWidth="1"/>
    <col min="13771" max="13772" width="4.7109375" style="5" customWidth="1"/>
    <col min="13773" max="13773" width="7.7109375" style="5" customWidth="1"/>
    <col min="13774" max="13774" width="6" style="5" customWidth="1"/>
    <col min="13775" max="13777" width="0" style="5" hidden="1" customWidth="1"/>
    <col min="13778" max="13778" width="18.42578125" style="5" customWidth="1"/>
    <col min="13779" max="13779" width="9.140625" style="5"/>
    <col min="13780" max="13780" width="14" style="5" customWidth="1"/>
    <col min="13781" max="14020" width="9.140625" style="5"/>
    <col min="14021" max="14021" width="48.85546875" style="5" customWidth="1"/>
    <col min="14022" max="14023" width="0" style="5" hidden="1" customWidth="1"/>
    <col min="14024" max="14024" width="4.140625" style="5" customWidth="1"/>
    <col min="14025" max="14025" width="4" style="5" customWidth="1"/>
    <col min="14026" max="14026" width="5" style="5" customWidth="1"/>
    <col min="14027" max="14028" width="4.7109375" style="5" customWidth="1"/>
    <col min="14029" max="14029" width="7.7109375" style="5" customWidth="1"/>
    <col min="14030" max="14030" width="6" style="5" customWidth="1"/>
    <col min="14031" max="14033" width="0" style="5" hidden="1" customWidth="1"/>
    <col min="14034" max="14034" width="18.42578125" style="5" customWidth="1"/>
    <col min="14035" max="14035" width="9.140625" style="5"/>
    <col min="14036" max="14036" width="14" style="5" customWidth="1"/>
    <col min="14037" max="14276" width="9.140625" style="5"/>
    <col min="14277" max="14277" width="48.85546875" style="5" customWidth="1"/>
    <col min="14278" max="14279" width="0" style="5" hidden="1" customWidth="1"/>
    <col min="14280" max="14280" width="4.140625" style="5" customWidth="1"/>
    <col min="14281" max="14281" width="4" style="5" customWidth="1"/>
    <col min="14282" max="14282" width="5" style="5" customWidth="1"/>
    <col min="14283" max="14284" width="4.7109375" style="5" customWidth="1"/>
    <col min="14285" max="14285" width="7.7109375" style="5" customWidth="1"/>
    <col min="14286" max="14286" width="6" style="5" customWidth="1"/>
    <col min="14287" max="14289" width="0" style="5" hidden="1" customWidth="1"/>
    <col min="14290" max="14290" width="18.42578125" style="5" customWidth="1"/>
    <col min="14291" max="14291" width="9.140625" style="5"/>
    <col min="14292" max="14292" width="14" style="5" customWidth="1"/>
    <col min="14293" max="14532" width="9.140625" style="5"/>
    <col min="14533" max="14533" width="48.85546875" style="5" customWidth="1"/>
    <col min="14534" max="14535" width="0" style="5" hidden="1" customWidth="1"/>
    <col min="14536" max="14536" width="4.140625" style="5" customWidth="1"/>
    <col min="14537" max="14537" width="4" style="5" customWidth="1"/>
    <col min="14538" max="14538" width="5" style="5" customWidth="1"/>
    <col min="14539" max="14540" width="4.7109375" style="5" customWidth="1"/>
    <col min="14541" max="14541" width="7.7109375" style="5" customWidth="1"/>
    <col min="14542" max="14542" width="6" style="5" customWidth="1"/>
    <col min="14543" max="14545" width="0" style="5" hidden="1" customWidth="1"/>
    <col min="14546" max="14546" width="18.42578125" style="5" customWidth="1"/>
    <col min="14547" max="14547" width="9.140625" style="5"/>
    <col min="14548" max="14548" width="14" style="5" customWidth="1"/>
    <col min="14549" max="14788" width="9.140625" style="5"/>
    <col min="14789" max="14789" width="48.85546875" style="5" customWidth="1"/>
    <col min="14790" max="14791" width="0" style="5" hidden="1" customWidth="1"/>
    <col min="14792" max="14792" width="4.140625" style="5" customWidth="1"/>
    <col min="14793" max="14793" width="4" style="5" customWidth="1"/>
    <col min="14794" max="14794" width="5" style="5" customWidth="1"/>
    <col min="14795" max="14796" width="4.7109375" style="5" customWidth="1"/>
    <col min="14797" max="14797" width="7.7109375" style="5" customWidth="1"/>
    <col min="14798" max="14798" width="6" style="5" customWidth="1"/>
    <col min="14799" max="14801" width="0" style="5" hidden="1" customWidth="1"/>
    <col min="14802" max="14802" width="18.42578125" style="5" customWidth="1"/>
    <col min="14803" max="14803" width="9.140625" style="5"/>
    <col min="14804" max="14804" width="14" style="5" customWidth="1"/>
    <col min="14805" max="15044" width="9.140625" style="5"/>
    <col min="15045" max="15045" width="48.85546875" style="5" customWidth="1"/>
    <col min="15046" max="15047" width="0" style="5" hidden="1" customWidth="1"/>
    <col min="15048" max="15048" width="4.140625" style="5" customWidth="1"/>
    <col min="15049" max="15049" width="4" style="5" customWidth="1"/>
    <col min="15050" max="15050" width="5" style="5" customWidth="1"/>
    <col min="15051" max="15052" width="4.7109375" style="5" customWidth="1"/>
    <col min="15053" max="15053" width="7.7109375" style="5" customWidth="1"/>
    <col min="15054" max="15054" width="6" style="5" customWidth="1"/>
    <col min="15055" max="15057" width="0" style="5" hidden="1" customWidth="1"/>
    <col min="15058" max="15058" width="18.42578125" style="5" customWidth="1"/>
    <col min="15059" max="15059" width="9.140625" style="5"/>
    <col min="15060" max="15060" width="14" style="5" customWidth="1"/>
    <col min="15061" max="15300" width="9.140625" style="5"/>
    <col min="15301" max="15301" width="48.85546875" style="5" customWidth="1"/>
    <col min="15302" max="15303" width="0" style="5" hidden="1" customWidth="1"/>
    <col min="15304" max="15304" width="4.140625" style="5" customWidth="1"/>
    <col min="15305" max="15305" width="4" style="5" customWidth="1"/>
    <col min="15306" max="15306" width="5" style="5" customWidth="1"/>
    <col min="15307" max="15308" width="4.7109375" style="5" customWidth="1"/>
    <col min="15309" max="15309" width="7.7109375" style="5" customWidth="1"/>
    <col min="15310" max="15310" width="6" style="5" customWidth="1"/>
    <col min="15311" max="15313" width="0" style="5" hidden="1" customWidth="1"/>
    <col min="15314" max="15314" width="18.42578125" style="5" customWidth="1"/>
    <col min="15315" max="15315" width="9.140625" style="5"/>
    <col min="15316" max="15316" width="14" style="5" customWidth="1"/>
    <col min="15317" max="15556" width="9.140625" style="5"/>
    <col min="15557" max="15557" width="48.85546875" style="5" customWidth="1"/>
    <col min="15558" max="15559" width="0" style="5" hidden="1" customWidth="1"/>
    <col min="15560" max="15560" width="4.140625" style="5" customWidth="1"/>
    <col min="15561" max="15561" width="4" style="5" customWidth="1"/>
    <col min="15562" max="15562" width="5" style="5" customWidth="1"/>
    <col min="15563" max="15564" width="4.7109375" style="5" customWidth="1"/>
    <col min="15565" max="15565" width="7.7109375" style="5" customWidth="1"/>
    <col min="15566" max="15566" width="6" style="5" customWidth="1"/>
    <col min="15567" max="15569" width="0" style="5" hidden="1" customWidth="1"/>
    <col min="15570" max="15570" width="18.42578125" style="5" customWidth="1"/>
    <col min="15571" max="15571" width="9.140625" style="5"/>
    <col min="15572" max="15572" width="14" style="5" customWidth="1"/>
    <col min="15573" max="15812" width="9.140625" style="5"/>
    <col min="15813" max="15813" width="48.85546875" style="5" customWidth="1"/>
    <col min="15814" max="15815" width="0" style="5" hidden="1" customWidth="1"/>
    <col min="15816" max="15816" width="4.140625" style="5" customWidth="1"/>
    <col min="15817" max="15817" width="4" style="5" customWidth="1"/>
    <col min="15818" max="15818" width="5" style="5" customWidth="1"/>
    <col min="15819" max="15820" width="4.7109375" style="5" customWidth="1"/>
    <col min="15821" max="15821" width="7.7109375" style="5" customWidth="1"/>
    <col min="15822" max="15822" width="6" style="5" customWidth="1"/>
    <col min="15823" max="15825" width="0" style="5" hidden="1" customWidth="1"/>
    <col min="15826" max="15826" width="18.42578125" style="5" customWidth="1"/>
    <col min="15827" max="15827" width="9.140625" style="5"/>
    <col min="15828" max="15828" width="14" style="5" customWidth="1"/>
    <col min="15829" max="16068" width="9.140625" style="5"/>
    <col min="16069" max="16069" width="48.85546875" style="5" customWidth="1"/>
    <col min="16070" max="16071" width="0" style="5" hidden="1" customWidth="1"/>
    <col min="16072" max="16072" width="4.140625" style="5" customWidth="1"/>
    <col min="16073" max="16073" width="4" style="5" customWidth="1"/>
    <col min="16074" max="16074" width="5" style="5" customWidth="1"/>
    <col min="16075" max="16076" width="4.7109375" style="5" customWidth="1"/>
    <col min="16077" max="16077" width="7.7109375" style="5" customWidth="1"/>
    <col min="16078" max="16078" width="6" style="5" customWidth="1"/>
    <col min="16079" max="16081" width="0" style="5" hidden="1" customWidth="1"/>
    <col min="16082" max="16082" width="18.42578125" style="5" customWidth="1"/>
    <col min="16083" max="16083" width="9.140625" style="5"/>
    <col min="16084" max="16084" width="14" style="5" customWidth="1"/>
    <col min="16085" max="16384" width="9.140625" style="5"/>
  </cols>
  <sheetData>
    <row r="1" spans="1:194" ht="15.7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94" ht="34.5" customHeight="1" x14ac:dyDescent="0.25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94" x14ac:dyDescent="0.25">
      <c r="B3" s="6"/>
      <c r="C3" s="6"/>
      <c r="D3" s="13"/>
      <c r="E3" s="13"/>
      <c r="F3" s="13"/>
      <c r="G3" s="13"/>
      <c r="H3" s="13"/>
      <c r="I3" s="13"/>
      <c r="J3" s="13"/>
      <c r="K3" s="13"/>
      <c r="L3" s="13" t="s">
        <v>25</v>
      </c>
    </row>
    <row r="4" spans="1:194" s="12" customFormat="1" ht="79.5" customHeight="1" x14ac:dyDescent="0.25">
      <c r="A4" s="11" t="s">
        <v>1</v>
      </c>
      <c r="B4" s="11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11" t="s">
        <v>19</v>
      </c>
      <c r="K4" s="11" t="s">
        <v>20</v>
      </c>
      <c r="L4" s="11" t="s">
        <v>21</v>
      </c>
    </row>
    <row r="5" spans="1:194" s="1" customFormat="1" ht="31.5" customHeight="1" x14ac:dyDescent="0.25">
      <c r="A5" s="15" t="s">
        <v>10</v>
      </c>
      <c r="B5" s="16"/>
      <c r="C5" s="16"/>
      <c r="D5" s="4"/>
      <c r="E5" s="19"/>
      <c r="F5" s="20"/>
      <c r="G5" s="20"/>
      <c r="H5" s="20"/>
      <c r="I5" s="20"/>
      <c r="J5" s="18">
        <f>J6+J18+J21</f>
        <v>25910938.110000003</v>
      </c>
      <c r="K5" s="18">
        <f t="shared" ref="K5:L5" si="0">K6+K18+K21</f>
        <v>24416511.16</v>
      </c>
      <c r="L5" s="18">
        <f t="shared" si="0"/>
        <v>25004884.34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</row>
    <row r="6" spans="1:194" s="1" customFormat="1" ht="18" customHeight="1" x14ac:dyDescent="0.25">
      <c r="A6" s="16" t="s">
        <v>11</v>
      </c>
      <c r="B6" s="21">
        <v>851</v>
      </c>
      <c r="C6" s="21" t="s">
        <v>13</v>
      </c>
      <c r="D6" s="21"/>
      <c r="E6" s="16"/>
      <c r="F6" s="16"/>
      <c r="G6" s="16"/>
      <c r="H6" s="16"/>
      <c r="I6" s="16"/>
      <c r="J6" s="18">
        <f>J7+J11</f>
        <v>18274271.110000003</v>
      </c>
      <c r="K6" s="18">
        <f t="shared" ref="K6:L6" si="1">K7+K11</f>
        <v>16779844.16</v>
      </c>
      <c r="L6" s="18">
        <f t="shared" si="1"/>
        <v>17384884.34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</row>
    <row r="7" spans="1:194" s="1" customFormat="1" ht="29.25" customHeight="1" x14ac:dyDescent="0.25">
      <c r="A7" s="16" t="s">
        <v>28</v>
      </c>
      <c r="B7" s="21">
        <v>851</v>
      </c>
      <c r="C7" s="21" t="s">
        <v>13</v>
      </c>
      <c r="D7" s="21" t="s">
        <v>14</v>
      </c>
      <c r="E7" s="16"/>
      <c r="F7" s="22"/>
      <c r="G7" s="22"/>
      <c r="H7" s="22"/>
      <c r="I7" s="22"/>
      <c r="J7" s="18">
        <f>J8</f>
        <v>200278.26</v>
      </c>
      <c r="K7" s="18">
        <f t="shared" ref="K7:L7" si="2">K8</f>
        <v>200278.26</v>
      </c>
      <c r="L7" s="18">
        <f t="shared" si="2"/>
        <v>200278.26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</row>
    <row r="8" spans="1:194" s="8" customFormat="1" ht="30.75" customHeight="1" x14ac:dyDescent="0.25">
      <c r="A8" s="16" t="s">
        <v>29</v>
      </c>
      <c r="B8" s="21" t="s">
        <v>12</v>
      </c>
      <c r="C8" s="21" t="s">
        <v>13</v>
      </c>
      <c r="D8" s="21" t="s">
        <v>14</v>
      </c>
      <c r="E8" s="21" t="s">
        <v>22</v>
      </c>
      <c r="F8" s="23">
        <v>414</v>
      </c>
      <c r="G8" s="23"/>
      <c r="H8" s="23"/>
      <c r="I8" s="23">
        <v>2023</v>
      </c>
      <c r="J8" s="18">
        <f>SUM(J9:J10)</f>
        <v>200278.26</v>
      </c>
      <c r="K8" s="18">
        <f>SUM(K9:K10)</f>
        <v>200278.26</v>
      </c>
      <c r="L8" s="18">
        <f>SUM(L9:L10)</f>
        <v>200278.26</v>
      </c>
    </row>
    <row r="9" spans="1:194" s="10" customFormat="1" ht="54" customHeight="1" x14ac:dyDescent="0.25">
      <c r="A9" s="38" t="s">
        <v>39</v>
      </c>
      <c r="B9" s="24"/>
      <c r="C9" s="24"/>
      <c r="D9" s="24"/>
      <c r="E9" s="25"/>
      <c r="F9" s="22"/>
      <c r="G9" s="22"/>
      <c r="H9" s="22"/>
      <c r="I9" s="22"/>
      <c r="J9" s="26">
        <v>103550</v>
      </c>
      <c r="K9" s="26">
        <v>103550</v>
      </c>
      <c r="L9" s="26">
        <v>103550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</row>
    <row r="10" spans="1:194" s="10" customFormat="1" ht="54" customHeight="1" x14ac:dyDescent="0.25">
      <c r="A10" s="38" t="s">
        <v>40</v>
      </c>
      <c r="B10" s="24"/>
      <c r="C10" s="24"/>
      <c r="D10" s="24"/>
      <c r="E10" s="25"/>
      <c r="F10" s="22"/>
      <c r="G10" s="22"/>
      <c r="H10" s="22"/>
      <c r="I10" s="22"/>
      <c r="J10" s="26">
        <v>96728.26</v>
      </c>
      <c r="K10" s="26">
        <v>96728.26</v>
      </c>
      <c r="L10" s="26">
        <v>96728.26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</row>
    <row r="11" spans="1:194" s="1" customFormat="1" ht="15.75" customHeight="1" x14ac:dyDescent="0.25">
      <c r="A11" s="16" t="s">
        <v>28</v>
      </c>
      <c r="B11" s="21">
        <v>851</v>
      </c>
      <c r="C11" s="21" t="s">
        <v>13</v>
      </c>
      <c r="D11" s="21" t="s">
        <v>13</v>
      </c>
      <c r="E11" s="16"/>
      <c r="F11" s="22"/>
      <c r="G11" s="22"/>
      <c r="H11" s="22"/>
      <c r="I11" s="22"/>
      <c r="J11" s="28">
        <f>J16+J12</f>
        <v>18073992.850000001</v>
      </c>
      <c r="K11" s="28">
        <f t="shared" ref="K11:L11" si="3">K16+K12</f>
        <v>16579565.9</v>
      </c>
      <c r="L11" s="28">
        <f t="shared" si="3"/>
        <v>17184606.079999998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</row>
    <row r="12" spans="1:194" s="1" customFormat="1" ht="32.25" customHeight="1" x14ac:dyDescent="0.25">
      <c r="A12" s="16" t="s">
        <v>45</v>
      </c>
      <c r="B12" s="21" t="s">
        <v>12</v>
      </c>
      <c r="C12" s="21" t="s">
        <v>13</v>
      </c>
      <c r="D12" s="21" t="s">
        <v>13</v>
      </c>
      <c r="E12" s="16" t="s">
        <v>46</v>
      </c>
      <c r="F12" s="23">
        <v>414</v>
      </c>
      <c r="G12" s="23"/>
      <c r="H12" s="23"/>
      <c r="I12" s="23"/>
      <c r="J12" s="28">
        <f>J13</f>
        <v>8049490</v>
      </c>
      <c r="K12" s="28">
        <f t="shared" ref="K12" si="4">K13</f>
        <v>7049490</v>
      </c>
      <c r="L12" s="28">
        <f t="shared" ref="L12" si="5">L13</f>
        <v>7659524.3899999997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</row>
    <row r="13" spans="1:194" s="10" customFormat="1" ht="18.75" customHeight="1" x14ac:dyDescent="0.25">
      <c r="A13" s="51" t="s">
        <v>47</v>
      </c>
      <c r="B13" s="42"/>
      <c r="C13" s="42"/>
      <c r="D13" s="42"/>
      <c r="E13" s="41"/>
      <c r="F13" s="22"/>
      <c r="G13" s="44" t="s">
        <v>37</v>
      </c>
      <c r="H13" s="45" t="s">
        <v>48</v>
      </c>
      <c r="I13" s="46" t="s">
        <v>43</v>
      </c>
      <c r="J13" s="54">
        <v>8049490</v>
      </c>
      <c r="K13" s="54">
        <v>7049490</v>
      </c>
      <c r="L13" s="54">
        <v>7659524.3899999997</v>
      </c>
    </row>
    <row r="14" spans="1:194" s="10" customFormat="1" ht="26.25" customHeight="1" x14ac:dyDescent="0.25">
      <c r="A14" s="52"/>
      <c r="B14" s="42"/>
      <c r="C14" s="42"/>
      <c r="D14" s="42"/>
      <c r="E14" s="41"/>
      <c r="F14" s="22"/>
      <c r="G14" s="39" t="s">
        <v>44</v>
      </c>
      <c r="H14" s="40">
        <v>6.5</v>
      </c>
      <c r="I14" s="46" t="s">
        <v>43</v>
      </c>
      <c r="J14" s="55"/>
      <c r="K14" s="55"/>
      <c r="L14" s="55"/>
    </row>
    <row r="15" spans="1:194" s="10" customFormat="1" ht="25.5" customHeight="1" x14ac:dyDescent="0.25">
      <c r="A15" s="53"/>
      <c r="B15" s="42"/>
      <c r="C15" s="42"/>
      <c r="D15" s="42"/>
      <c r="E15" s="41"/>
      <c r="F15" s="22"/>
      <c r="G15" s="39" t="s">
        <v>44</v>
      </c>
      <c r="H15" s="47" t="s">
        <v>49</v>
      </c>
      <c r="I15" s="46" t="s">
        <v>43</v>
      </c>
      <c r="J15" s="56"/>
      <c r="K15" s="56"/>
      <c r="L15" s="56"/>
    </row>
    <row r="16" spans="1:194" s="7" customFormat="1" ht="29.25" customHeight="1" x14ac:dyDescent="0.25">
      <c r="A16" s="16" t="s">
        <v>30</v>
      </c>
      <c r="B16" s="21" t="s">
        <v>12</v>
      </c>
      <c r="C16" s="21" t="s">
        <v>13</v>
      </c>
      <c r="D16" s="21" t="s">
        <v>13</v>
      </c>
      <c r="E16" s="16" t="s">
        <v>31</v>
      </c>
      <c r="F16" s="23">
        <v>414</v>
      </c>
      <c r="G16" s="23"/>
      <c r="H16" s="23"/>
      <c r="I16" s="23"/>
      <c r="J16" s="28">
        <f>J17</f>
        <v>10024502.85</v>
      </c>
      <c r="K16" s="28">
        <f t="shared" ref="K16:L16" si="6">K17</f>
        <v>9530075.9000000004</v>
      </c>
      <c r="L16" s="28">
        <f t="shared" si="6"/>
        <v>9525081.6899999995</v>
      </c>
    </row>
    <row r="17" spans="1:14" s="14" customFormat="1" ht="47.25" customHeight="1" x14ac:dyDescent="0.25">
      <c r="A17" s="43" t="s">
        <v>41</v>
      </c>
      <c r="B17" s="30"/>
      <c r="C17" s="30"/>
      <c r="D17" s="30"/>
      <c r="E17" s="27"/>
      <c r="F17" s="22"/>
      <c r="G17" s="48" t="s">
        <v>42</v>
      </c>
      <c r="H17" s="49">
        <v>4777</v>
      </c>
      <c r="I17" s="48" t="s">
        <v>43</v>
      </c>
      <c r="J17" s="29">
        <v>10024502.85</v>
      </c>
      <c r="K17" s="29">
        <v>9530075.9000000004</v>
      </c>
      <c r="L17" s="29">
        <v>9525081.6899999995</v>
      </c>
    </row>
    <row r="18" spans="1:14" x14ac:dyDescent="0.25">
      <c r="A18" s="16" t="s">
        <v>16</v>
      </c>
      <c r="B18" s="21">
        <v>851</v>
      </c>
      <c r="C18" s="21" t="s">
        <v>23</v>
      </c>
      <c r="D18" s="21"/>
      <c r="E18" s="16"/>
      <c r="F18" s="16"/>
      <c r="G18" s="16"/>
      <c r="H18" s="16"/>
      <c r="I18" s="16"/>
      <c r="J18" s="18">
        <f>J19</f>
        <v>6420000</v>
      </c>
      <c r="K18" s="18">
        <f t="shared" ref="K18:L19" si="7">K19</f>
        <v>6420000</v>
      </c>
      <c r="L18" s="18">
        <f t="shared" si="7"/>
        <v>6420000</v>
      </c>
    </row>
    <row r="19" spans="1:14" x14ac:dyDescent="0.25">
      <c r="A19" s="16" t="s">
        <v>17</v>
      </c>
      <c r="B19" s="21" t="s">
        <v>12</v>
      </c>
      <c r="C19" s="21" t="s">
        <v>23</v>
      </c>
      <c r="D19" s="21" t="s">
        <v>15</v>
      </c>
      <c r="E19" s="16"/>
      <c r="F19" s="16"/>
      <c r="G19" s="16"/>
      <c r="H19" s="16"/>
      <c r="I19" s="16"/>
      <c r="J19" s="18">
        <f>J20</f>
        <v>6420000</v>
      </c>
      <c r="K19" s="18">
        <f t="shared" si="7"/>
        <v>6420000</v>
      </c>
      <c r="L19" s="18">
        <f t="shared" si="7"/>
        <v>6420000</v>
      </c>
      <c r="N19" s="5" t="s">
        <v>36</v>
      </c>
    </row>
    <row r="20" spans="1:14" ht="54" x14ac:dyDescent="0.25">
      <c r="A20" s="31" t="s">
        <v>24</v>
      </c>
      <c r="B20" s="17">
        <v>851</v>
      </c>
      <c r="C20" s="20" t="s">
        <v>23</v>
      </c>
      <c r="D20" s="20" t="s">
        <v>15</v>
      </c>
      <c r="E20" s="20" t="s">
        <v>18</v>
      </c>
      <c r="F20" s="32" t="s">
        <v>32</v>
      </c>
      <c r="G20" s="37" t="s">
        <v>35</v>
      </c>
      <c r="H20" s="37" t="s">
        <v>50</v>
      </c>
      <c r="I20" s="37" t="s">
        <v>43</v>
      </c>
      <c r="J20" s="33">
        <v>6420000</v>
      </c>
      <c r="K20" s="33">
        <v>6420000</v>
      </c>
      <c r="L20" s="33">
        <v>6420000</v>
      </c>
    </row>
    <row r="21" spans="1:14" s="14" customFormat="1" ht="16.5" customHeight="1" x14ac:dyDescent="0.25">
      <c r="A21" s="16" t="s">
        <v>55</v>
      </c>
      <c r="B21" s="21">
        <v>851</v>
      </c>
      <c r="C21" s="21" t="s">
        <v>51</v>
      </c>
      <c r="D21" s="21"/>
      <c r="E21" s="16"/>
      <c r="F21" s="16"/>
      <c r="G21" s="16"/>
      <c r="H21" s="16"/>
      <c r="I21" s="16"/>
      <c r="J21" s="18">
        <f>J22</f>
        <v>1216667</v>
      </c>
      <c r="K21" s="18">
        <f t="shared" ref="K21:L22" si="8">K22</f>
        <v>1216667</v>
      </c>
      <c r="L21" s="18">
        <f t="shared" si="8"/>
        <v>1200000</v>
      </c>
    </row>
    <row r="22" spans="1:14" s="14" customFormat="1" ht="16.5" customHeight="1" x14ac:dyDescent="0.25">
      <c r="A22" s="16" t="s">
        <v>56</v>
      </c>
      <c r="B22" s="21" t="s">
        <v>12</v>
      </c>
      <c r="C22" s="21" t="s">
        <v>51</v>
      </c>
      <c r="D22" s="21" t="s">
        <v>52</v>
      </c>
      <c r="E22" s="16"/>
      <c r="F22" s="16"/>
      <c r="G22" s="16"/>
      <c r="H22" s="16"/>
      <c r="I22" s="16"/>
      <c r="J22" s="18">
        <f>J23</f>
        <v>1216667</v>
      </c>
      <c r="K22" s="18">
        <f t="shared" si="8"/>
        <v>1216667</v>
      </c>
      <c r="L22" s="18">
        <f t="shared" si="8"/>
        <v>1200000</v>
      </c>
    </row>
    <row r="23" spans="1:14" s="14" customFormat="1" ht="47.25" customHeight="1" x14ac:dyDescent="0.25">
      <c r="A23" s="31" t="s">
        <v>54</v>
      </c>
      <c r="B23" s="17">
        <v>851</v>
      </c>
      <c r="C23" s="20" t="s">
        <v>51</v>
      </c>
      <c r="D23" s="20" t="s">
        <v>52</v>
      </c>
      <c r="E23" s="20" t="s">
        <v>53</v>
      </c>
      <c r="F23" s="32" t="s">
        <v>32</v>
      </c>
      <c r="G23" s="37" t="s">
        <v>35</v>
      </c>
      <c r="H23" s="37" t="s">
        <v>57</v>
      </c>
      <c r="I23" s="37" t="s">
        <v>43</v>
      </c>
      <c r="J23" s="33">
        <v>1216667</v>
      </c>
      <c r="K23" s="33">
        <v>1216667</v>
      </c>
      <c r="L23" s="33">
        <v>1200000</v>
      </c>
    </row>
    <row r="25" spans="1:14" ht="47.25" x14ac:dyDescent="0.25">
      <c r="A25" s="34" t="s">
        <v>26</v>
      </c>
      <c r="B25" s="35"/>
      <c r="C25" s="35"/>
      <c r="D25" s="35"/>
      <c r="E25" s="35"/>
      <c r="F25" s="35"/>
      <c r="J25" s="35" t="s">
        <v>27</v>
      </c>
    </row>
    <row r="26" spans="1:14" x14ac:dyDescent="0.25">
      <c r="A26" s="36"/>
      <c r="B26" s="36"/>
      <c r="C26" s="36"/>
      <c r="D26" s="36"/>
      <c r="E26" s="36"/>
      <c r="F26" s="36"/>
      <c r="G26" s="36"/>
    </row>
    <row r="27" spans="1:14" x14ac:dyDescent="0.25">
      <c r="A27" s="36" t="s">
        <v>33</v>
      </c>
      <c r="B27" s="36"/>
      <c r="C27" s="36"/>
      <c r="D27" s="36"/>
      <c r="E27" s="36"/>
      <c r="F27" s="36"/>
      <c r="G27" s="36"/>
    </row>
    <row r="28" spans="1:14" x14ac:dyDescent="0.25">
      <c r="A28" s="36" t="s">
        <v>34</v>
      </c>
      <c r="B28" s="36"/>
      <c r="C28" s="36"/>
      <c r="D28" s="36"/>
      <c r="E28" s="36"/>
      <c r="F28" s="36"/>
      <c r="G28" s="36"/>
    </row>
  </sheetData>
  <mergeCells count="6">
    <mergeCell ref="A2:L2"/>
    <mergeCell ref="A1:L1"/>
    <mergeCell ref="A13:A15"/>
    <mergeCell ref="L13:L15"/>
    <mergeCell ref="K13:K15"/>
    <mergeCell ref="J13:J15"/>
  </mergeCells>
  <pageMargins left="0" right="0" top="0.55118110236220474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Инвестиции</vt:lpstr>
      <vt:lpstr>Инвестиции!Заголовки_для_печати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2024-02-15T11:08:07Z</dcterms:modified>
</cp:coreProperties>
</file>