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985" windowWidth="14805" windowHeight="5130"/>
  </bookViews>
  <sheets>
    <sheet name="Источники" sheetId="55" r:id="rId1"/>
  </sheets>
  <calcPr calcId="145621" iterate="1"/>
</workbook>
</file>

<file path=xl/calcChain.xml><?xml version="1.0" encoding="utf-8"?>
<calcChain xmlns="http://schemas.openxmlformats.org/spreadsheetml/2006/main">
  <c r="E14" i="55" l="1"/>
  <c r="G17" i="55"/>
  <c r="G16" i="55" s="1"/>
  <c r="G15" i="55" s="1"/>
  <c r="F17" i="55"/>
  <c r="F16" i="55" s="1"/>
  <c r="F15" i="55" s="1"/>
  <c r="E17" i="55"/>
  <c r="E16" i="55" s="1"/>
  <c r="E15" i="55" s="1"/>
  <c r="G13" i="55"/>
  <c r="G12" i="55" s="1"/>
  <c r="G11" i="55" s="1"/>
  <c r="F13" i="55"/>
  <c r="F12" i="55" s="1"/>
  <c r="F11" i="55" s="1"/>
  <c r="E13" i="55"/>
  <c r="E12" i="55" s="1"/>
  <c r="E11" i="55" s="1"/>
  <c r="E19" i="55" l="1"/>
  <c r="E10" i="55"/>
  <c r="E9" i="55" s="1"/>
  <c r="F10" i="55"/>
  <c r="F9" i="55" s="1"/>
  <c r="F19" i="55"/>
  <c r="G19" i="55"/>
  <c r="G10" i="55"/>
  <c r="G9" i="55" s="1"/>
</calcChain>
</file>

<file path=xl/sharedStrings.xml><?xml version="1.0" encoding="utf-8"?>
<sst xmlns="http://schemas.openxmlformats.org/spreadsheetml/2006/main" count="33" uniqueCount="33">
  <si>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</si>
  <si>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</si>
  <si>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</si>
  <si>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</si>
  <si>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</si>
  <si>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</si>
  <si>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</si>
  <si>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</si>
  <si>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</si>
  <si>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</si>
  <si>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</si>
  <si>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</si>
  <si>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</si>
  <si>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</si>
  <si>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</si>
  <si>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</si>
  <si>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</si>
  <si>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</si>
  <si>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</si>
  <si>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</si>
  <si>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</si>
  <si>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</si>
  <si>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</si>
  <si>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</si>
  <si>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(рублей)</t>
  </si>
  <si>
    <t>Приложение 8</t>
  </si>
  <si>
    <t>2023 год</t>
  </si>
  <si>
    <t>2024 год</t>
  </si>
  <si>
    <t>Приложение 5</t>
  </si>
  <si>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</si>
  <si>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</si>
  <si>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2025 год</t>
  </si>
  <si>
    <t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</si>
</sst>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10" fillId="0" borderId="3">
      <alignment horizontal="left" wrapText="1" indent="2"/>
    </xf>
    <xf numFmtId="49" fontId="10" fillId="0" borderId="2">
      <alignment horizontal="center"/>
    </xf>
    <xf numFmtId="0" fontId="11" fillId="0" borderId="0"/>
  </cellStyleXfs>
  <cellXfs count="37">
    <xf numFmtId="0" fontId="0" fillId="0" borderId="0" xfId="0"/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1" applyFont="1" applyFill="1"/>
    <xf numFmtId="0" fontId="2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FF0066"/>
      <color rgb="FF0000FF"/>
      <color rgb="FFCCFF99"/>
      <color rgb="FF66FFCC"/>
      <color rgb="FFFFCC99"/>
      <color rgb="FFFFFFCC"/>
      <color rgb="FFFFCC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K35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4.42578125" style="4" customWidth="1"/>
    <col min="2" max="2" width="23.42578125" style="4" customWidth="1"/>
    <col min="3" max="3" width="17.140625" style="1" customWidth="1"/>
    <col min="4" max="4" width="24.42578125" style="1" customWidth="1"/>
    <col min="5" max="5" width="16.7109375" style="1" customWidth="1"/>
    <col min="6" max="6" width="11.85546875" style="1" customWidth="1"/>
    <col min="7" max="7" width="12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customFormat="1" ht="18" customHeight="1" x14ac:dyDescent="0.25">
      <c r="A1" s="9"/>
      <c r="B1" s="10"/>
      <c r="C1" s="1"/>
      <c r="D1" s="3"/>
      <c r="E1" s="29" t="s">
        <v>28</v>
      </c>
      <c r="F1" s="29"/>
      <c r="G1" s="29"/>
    </row>
    <row r="2" spans="1:11" s="20" customFormat="1" ht="107.25" customHeight="1" x14ac:dyDescent="0.25">
      <c r="A2" s="17"/>
      <c r="B2" s="18"/>
      <c r="C2" s="12"/>
      <c r="D2" s="19"/>
      <c r="E2" s="35" t="s">
        <v>32</v>
      </c>
      <c r="F2" s="35"/>
      <c r="G2" s="35"/>
    </row>
    <row r="3" spans="1:11" s="11" customFormat="1" x14ac:dyDescent="0.25">
      <c r="A3" s="21"/>
      <c r="B3" s="21"/>
      <c r="C3" s="22"/>
      <c r="E3" s="36" t="s">
        <v>25</v>
      </c>
      <c r="F3" s="36"/>
      <c r="G3" s="36"/>
    </row>
    <row r="4" spans="1:11" s="11" customFormat="1" ht="79.5" customHeight="1" x14ac:dyDescent="0.25">
      <c r="A4" s="21"/>
      <c r="B4" s="23"/>
      <c r="E4" s="35" t="s">
        <v>29</v>
      </c>
      <c r="F4" s="35"/>
      <c r="G4" s="35"/>
      <c r="H4" s="19"/>
      <c r="I4" s="19"/>
      <c r="J4" s="19"/>
      <c r="K4" s="19"/>
    </row>
    <row r="5" spans="1:11" s="11" customFormat="1" x14ac:dyDescent="0.25">
      <c r="A5" s="34" t="s">
        <v>12</v>
      </c>
      <c r="B5" s="34"/>
      <c r="C5" s="34"/>
      <c r="D5" s="34"/>
      <c r="E5" s="34"/>
      <c r="F5" s="34"/>
      <c r="G5" s="34"/>
    </row>
    <row r="6" spans="1:11" s="11" customFormat="1" ht="33" customHeight="1" x14ac:dyDescent="0.25">
      <c r="A6" s="34" t="s">
        <v>30</v>
      </c>
      <c r="B6" s="34"/>
      <c r="C6" s="34"/>
      <c r="D6" s="34"/>
      <c r="E6" s="34"/>
      <c r="F6" s="34"/>
      <c r="G6" s="34"/>
    </row>
    <row r="7" spans="1:11" s="11" customFormat="1" x14ac:dyDescent="0.25">
      <c r="A7" s="21"/>
      <c r="B7" s="21"/>
      <c r="G7" s="24" t="s">
        <v>24</v>
      </c>
    </row>
    <row r="8" spans="1:11" s="11" customFormat="1" ht="22.5" customHeight="1" x14ac:dyDescent="0.25">
      <c r="A8" s="15"/>
      <c r="B8" s="16" t="s">
        <v>0</v>
      </c>
      <c r="C8" s="31" t="s">
        <v>1</v>
      </c>
      <c r="D8" s="31"/>
      <c r="E8" s="25" t="s">
        <v>26</v>
      </c>
      <c r="F8" s="25" t="s">
        <v>27</v>
      </c>
      <c r="G8" s="25" t="s">
        <v>31</v>
      </c>
    </row>
    <row r="9" spans="1:11" s="11" customFormat="1" ht="35.25" customHeight="1" x14ac:dyDescent="0.25">
      <c r="A9" s="15">
        <v>853</v>
      </c>
      <c r="B9" s="16" t="s">
        <v>13</v>
      </c>
      <c r="C9" s="32" t="s">
        <v>14</v>
      </c>
      <c r="D9" s="32"/>
      <c r="E9" s="14">
        <f>E10</f>
        <v>10173325.690000001</v>
      </c>
      <c r="F9" s="14">
        <f t="shared" ref="F9:G9" si="0">F10</f>
        <v>0</v>
      </c>
      <c r="G9" s="14">
        <f t="shared" si="0"/>
        <v>0</v>
      </c>
    </row>
    <row r="10" spans="1:11" s="12" customFormat="1" ht="35.25" customHeight="1" x14ac:dyDescent="0.25">
      <c r="A10" s="16">
        <v>853</v>
      </c>
      <c r="B10" s="16" t="s">
        <v>15</v>
      </c>
      <c r="C10" s="33" t="s">
        <v>2</v>
      </c>
      <c r="D10" s="33"/>
      <c r="E10" s="13">
        <f>E11+E15</f>
        <v>10173325.690000001</v>
      </c>
      <c r="F10" s="13">
        <f t="shared" ref="F10:G10" si="1">F11+F15</f>
        <v>0</v>
      </c>
      <c r="G10" s="13">
        <f t="shared" si="1"/>
        <v>0</v>
      </c>
    </row>
    <row r="11" spans="1:11" s="11" customFormat="1" ht="23.25" customHeight="1" x14ac:dyDescent="0.25">
      <c r="A11" s="15">
        <v>853</v>
      </c>
      <c r="B11" s="16" t="s">
        <v>16</v>
      </c>
      <c r="C11" s="33" t="s">
        <v>3</v>
      </c>
      <c r="D11" s="33"/>
      <c r="E11" s="13">
        <f>E12</f>
        <v>-13383964.82</v>
      </c>
      <c r="F11" s="13">
        <f t="shared" ref="F11:G13" si="2">F12</f>
        <v>0</v>
      </c>
      <c r="G11" s="13">
        <f t="shared" si="2"/>
        <v>0</v>
      </c>
    </row>
    <row r="12" spans="1:11" s="11" customFormat="1" ht="35.25" customHeight="1" x14ac:dyDescent="0.25">
      <c r="A12" s="15">
        <v>853</v>
      </c>
      <c r="B12" s="16" t="s">
        <v>17</v>
      </c>
      <c r="C12" s="33" t="s">
        <v>4</v>
      </c>
      <c r="D12" s="33"/>
      <c r="E12" s="13">
        <f>E13</f>
        <v>-13383964.82</v>
      </c>
      <c r="F12" s="13">
        <f t="shared" si="2"/>
        <v>0</v>
      </c>
      <c r="G12" s="13">
        <f t="shared" si="2"/>
        <v>0</v>
      </c>
    </row>
    <row r="13" spans="1:11" s="11" customFormat="1" ht="35.25" customHeight="1" x14ac:dyDescent="0.25">
      <c r="A13" s="15">
        <v>853</v>
      </c>
      <c r="B13" s="16" t="s">
        <v>18</v>
      </c>
      <c r="C13" s="33" t="s">
        <v>5</v>
      </c>
      <c r="D13" s="33"/>
      <c r="E13" s="13">
        <f>E14</f>
        <v>-13383964.82</v>
      </c>
      <c r="F13" s="13">
        <f t="shared" si="2"/>
        <v>0</v>
      </c>
      <c r="G13" s="13">
        <f t="shared" si="2"/>
        <v>0</v>
      </c>
    </row>
    <row r="14" spans="1:11" s="11" customFormat="1" ht="35.25" customHeight="1" x14ac:dyDescent="0.25">
      <c r="A14" s="15">
        <v>853</v>
      </c>
      <c r="B14" s="16" t="s">
        <v>19</v>
      </c>
      <c r="C14" s="33" t="s">
        <v>6</v>
      </c>
      <c r="D14" s="33"/>
      <c r="E14" s="13">
        <f>-13382542.82-1422</f>
        <v>-13383964.82</v>
      </c>
      <c r="F14" s="13"/>
      <c r="G14" s="13"/>
    </row>
    <row r="15" spans="1:11" s="11" customFormat="1" ht="25.5" customHeight="1" x14ac:dyDescent="0.25">
      <c r="A15" s="15">
        <v>853</v>
      </c>
      <c r="B15" s="16" t="s">
        <v>20</v>
      </c>
      <c r="C15" s="33" t="s">
        <v>7</v>
      </c>
      <c r="D15" s="33"/>
      <c r="E15" s="13">
        <f>E16</f>
        <v>23557290.510000002</v>
      </c>
      <c r="F15" s="13">
        <f t="shared" ref="F15:G17" si="3">F16</f>
        <v>0</v>
      </c>
      <c r="G15" s="13">
        <f t="shared" si="3"/>
        <v>0</v>
      </c>
    </row>
    <row r="16" spans="1:11" s="11" customFormat="1" ht="35.25" customHeight="1" x14ac:dyDescent="0.25">
      <c r="A16" s="15">
        <v>853</v>
      </c>
      <c r="B16" s="16" t="s">
        <v>21</v>
      </c>
      <c r="C16" s="33" t="s">
        <v>8</v>
      </c>
      <c r="D16" s="33"/>
      <c r="E16" s="13">
        <f>E17</f>
        <v>23557290.510000002</v>
      </c>
      <c r="F16" s="13">
        <f t="shared" si="3"/>
        <v>0</v>
      </c>
      <c r="G16" s="13">
        <f t="shared" si="3"/>
        <v>0</v>
      </c>
    </row>
    <row r="17" spans="1:7" s="11" customFormat="1" ht="35.25" customHeight="1" x14ac:dyDescent="0.25">
      <c r="A17" s="15">
        <v>853</v>
      </c>
      <c r="B17" s="16" t="s">
        <v>22</v>
      </c>
      <c r="C17" s="33" t="s">
        <v>9</v>
      </c>
      <c r="D17" s="33"/>
      <c r="E17" s="13">
        <f>E18</f>
        <v>23557290.510000002</v>
      </c>
      <c r="F17" s="13">
        <f t="shared" si="3"/>
        <v>0</v>
      </c>
      <c r="G17" s="13">
        <f t="shared" si="3"/>
        <v>0</v>
      </c>
    </row>
    <row r="18" spans="1:7" s="11" customFormat="1" ht="35.25" customHeight="1" x14ac:dyDescent="0.25">
      <c r="A18" s="15">
        <v>853</v>
      </c>
      <c r="B18" s="16" t="s">
        <v>23</v>
      </c>
      <c r="C18" s="33" t="s">
        <v>10</v>
      </c>
      <c r="D18" s="33"/>
      <c r="E18" s="13">
        <v>23557290.510000002</v>
      </c>
      <c r="F18" s="13"/>
      <c r="G18" s="13"/>
    </row>
    <row r="19" spans="1:7" s="11" customFormat="1" ht="35.25" customHeight="1" x14ac:dyDescent="0.25">
      <c r="A19" s="26"/>
      <c r="B19" s="27"/>
      <c r="C19" s="30" t="s">
        <v>11</v>
      </c>
      <c r="D19" s="30"/>
      <c r="E19" s="28">
        <f>E11+E15</f>
        <v>10173325.690000001</v>
      </c>
      <c r="F19" s="28">
        <f t="shared" ref="F19:G19" si="4">F11+F15</f>
        <v>0</v>
      </c>
      <c r="G19" s="28">
        <f t="shared" si="4"/>
        <v>0</v>
      </c>
    </row>
    <row r="21" spans="1:7" x14ac:dyDescent="0.25">
      <c r="E21" s="2"/>
      <c r="F21" s="2"/>
      <c r="G21" s="2"/>
    </row>
    <row r="22" spans="1:7" x14ac:dyDescent="0.25">
      <c r="C22" s="5"/>
      <c r="D22" s="5"/>
      <c r="E22" s="6"/>
      <c r="F22" s="6"/>
      <c r="G22" s="6"/>
    </row>
    <row r="23" spans="1:7" x14ac:dyDescent="0.25">
      <c r="C23" s="5"/>
      <c r="D23" s="5"/>
      <c r="E23" s="6">
        <v>10173325.689999999</v>
      </c>
      <c r="F23" s="6"/>
      <c r="G23" s="6"/>
    </row>
    <row r="24" spans="1:7" x14ac:dyDescent="0.25">
      <c r="C24" s="5"/>
      <c r="D24" s="5"/>
      <c r="E24" s="6"/>
      <c r="F24" s="6"/>
      <c r="G24" s="6"/>
    </row>
    <row r="25" spans="1:7" x14ac:dyDescent="0.25">
      <c r="C25" s="5"/>
      <c r="D25" s="5"/>
      <c r="E25" s="5"/>
      <c r="F25" s="5"/>
      <c r="G25" s="5"/>
    </row>
    <row r="26" spans="1:7" x14ac:dyDescent="0.25">
      <c r="C26" s="5"/>
      <c r="D26" s="5"/>
      <c r="E26" s="5"/>
      <c r="F26" s="5"/>
      <c r="G26" s="5"/>
    </row>
    <row r="27" spans="1:7" x14ac:dyDescent="0.25">
      <c r="C27" s="5"/>
      <c r="D27" s="5"/>
      <c r="E27" s="5"/>
      <c r="F27" s="5"/>
      <c r="G27" s="5"/>
    </row>
    <row r="28" spans="1:7" x14ac:dyDescent="0.25">
      <c r="C28" s="5"/>
      <c r="D28" s="5"/>
      <c r="E28" s="5"/>
      <c r="F28" s="5"/>
      <c r="G28" s="5"/>
    </row>
    <row r="29" spans="1:7" x14ac:dyDescent="0.25">
      <c r="C29" s="5"/>
      <c r="D29" s="5"/>
      <c r="E29" s="5"/>
      <c r="F29" s="5"/>
      <c r="G29" s="5"/>
    </row>
    <row r="30" spans="1:7" x14ac:dyDescent="0.25">
      <c r="C30" s="5"/>
      <c r="D30" s="7"/>
      <c r="E30" s="7"/>
      <c r="F30" s="5"/>
      <c r="G30" s="5"/>
    </row>
    <row r="31" spans="1:7" x14ac:dyDescent="0.25">
      <c r="C31" s="5"/>
      <c r="D31" s="7"/>
      <c r="E31" s="7"/>
      <c r="F31" s="5"/>
      <c r="G31" s="5"/>
    </row>
    <row r="32" spans="1:7" x14ac:dyDescent="0.25">
      <c r="C32" s="5"/>
      <c r="D32" s="5"/>
      <c r="E32" s="5"/>
      <c r="F32" s="5"/>
      <c r="G32" s="5"/>
    </row>
    <row r="33" spans="1:7" x14ac:dyDescent="0.25">
      <c r="C33" s="5"/>
      <c r="D33" s="5"/>
      <c r="E33" s="5"/>
      <c r="F33" s="5"/>
      <c r="G33" s="5"/>
    </row>
    <row r="35" spans="1:7" x14ac:dyDescent="0.25">
      <c r="A35" s="1"/>
      <c r="B35" s="1"/>
      <c r="D35" s="8"/>
      <c r="E35" s="8"/>
    </row>
  </sheetData>
  <mergeCells count="18">
    <mergeCell ref="A6:G6"/>
    <mergeCell ref="E1:G1"/>
    <mergeCell ref="E2:G2"/>
    <mergeCell ref="E3:G3"/>
    <mergeCell ref="E4:G4"/>
    <mergeCell ref="A5:G5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59055118110236227" right="0.51181102362204722" top="0.35433070866141736" bottom="0.35433070866141736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2023-08-25T12:07:31Z</dcterms:modified>
</cp:coreProperties>
</file>