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2" sheetId="2" r:id="rId1"/>
  </sheets>
  <definedNames>
    <definedName name="_xlnm.Print_Titles" localSheetId="0">Лист2!#REF!</definedName>
  </definedNames>
  <calcPr calcId="145621"/>
</workbook>
</file>

<file path=xl/calcChain.xml><?xml version="1.0" encoding="utf-8"?>
<calcChain xmlns="http://schemas.openxmlformats.org/spreadsheetml/2006/main">
  <c r="K12" i="2" l="1"/>
  <c r="K8" i="2" s="1"/>
  <c r="L23" i="2"/>
  <c r="L22" i="2" s="1"/>
  <c r="M19" i="2"/>
  <c r="M20" i="2"/>
  <c r="M21" i="2"/>
  <c r="L20" i="2"/>
  <c r="L19" i="2" s="1"/>
  <c r="K21" i="2"/>
  <c r="L8" i="2"/>
  <c r="J8" i="2"/>
  <c r="K16" i="2"/>
  <c r="L16" i="2"/>
  <c r="L15" i="2"/>
  <c r="L7" i="2"/>
  <c r="L6" i="2" l="1"/>
  <c r="L5" i="2" s="1"/>
  <c r="J7" i="2" l="1"/>
  <c r="J23" i="2"/>
  <c r="J22" i="2" s="1"/>
  <c r="K23" i="2"/>
  <c r="K22" i="2" s="1"/>
  <c r="J20" i="2"/>
  <c r="J19" i="2" s="1"/>
  <c r="K20" i="2"/>
  <c r="K19" i="2" s="1"/>
  <c r="K7" i="2"/>
  <c r="M8" i="2" l="1"/>
  <c r="M9" i="2"/>
  <c r="M10" i="2"/>
  <c r="M11" i="2"/>
  <c r="M12" i="2"/>
  <c r="M7" i="2" l="1"/>
  <c r="M18" i="2"/>
  <c r="M16" i="2"/>
  <c r="M17" i="2"/>
  <c r="J16" i="2"/>
  <c r="J15" i="2" s="1"/>
  <c r="J6" i="2" s="1"/>
  <c r="J5" i="2" s="1"/>
  <c r="K15" i="2" l="1"/>
  <c r="M15" i="2" s="1"/>
  <c r="K6" i="2"/>
  <c r="M6" i="2" l="1"/>
  <c r="K5" i="2"/>
  <c r="M5" i="2" s="1"/>
</calcChain>
</file>

<file path=xl/sharedStrings.xml><?xml version="1.0" encoding="utf-8"?>
<sst xmlns="http://schemas.openxmlformats.org/spreadsheetml/2006/main" count="75" uniqueCount="55">
  <si>
    <t>Информация</t>
  </si>
  <si>
    <t>Наименование</t>
  </si>
  <si>
    <t>ГРБС</t>
  </si>
  <si>
    <t>Рз</t>
  </si>
  <si>
    <t>Пр</t>
  </si>
  <si>
    <t>ВР</t>
  </si>
  <si>
    <t>Единица измерения</t>
  </si>
  <si>
    <t>Мощность</t>
  </si>
  <si>
    <t>Срок ввода в эксплуатацию</t>
  </si>
  <si>
    <t>Бюджетные инвестиции в объекты капитальных вложений муниципальной собственности, всего</t>
  </si>
  <si>
    <t>Жилищно-коммунальное хозяйство</t>
  </si>
  <si>
    <t>851</t>
  </si>
  <si>
    <t>05</t>
  </si>
  <si>
    <t>02</t>
  </si>
  <si>
    <t>04</t>
  </si>
  <si>
    <t>Социальная политика</t>
  </si>
  <si>
    <t>Охрана семьи и детства</t>
  </si>
  <si>
    <t>10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</si>
  <si>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</si>
  <si>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рублей</t>
  </si>
  <si>
    <t>Другие вопросы в области жилищно-коммунального хозяйства</t>
  </si>
  <si>
    <t>Строительство и реконструкция (модернизация) объектов питьевого водоснабжения</t>
  </si>
  <si>
    <t>жилое помещение</t>
  </si>
  <si>
    <t>8
8
8</t>
  </si>
  <si>
    <t xml:space="preserve">Бюджетные инвестиции в объекты капитального строительства муниципальной собственности </t>
  </si>
  <si>
    <t>об исполнении ассигнований, утвержденных в рамках бюджетных инвестиций муниципальной собственности Клетнянского района на 1 июля 2022 года</t>
  </si>
  <si>
    <t>51409 81680</t>
  </si>
  <si>
    <t>1.1. Реконструкция водоснабжения в н.п.Акуличи Клетнянского района Брянской области (сети 3,0 км., скважина, насосная станция) - проектно-изыскательские работы, выполнение инженерно-экологических и метеорологических изысканий</t>
  </si>
  <si>
    <t>1.2. Реконструкция водоснабжения в н.п.Николаевка Клетнянского района Брянской области (сети 2,1 км., скважина, насосная станция) - корректировка ПСД</t>
  </si>
  <si>
    <t>1.3. Реконструкция водоснабжения в н.п.Семиричи Клетнянского района Брянской области  - проектно-изыскательские работы, выполнение инженерно-экологических и метеорологических изысканий</t>
  </si>
  <si>
    <t>1.4. Строительство сетей водоснабжения в н.п.Старая Мармазовка Клетнянского района Брянской области  - проектно-изыскательские работы, выполнение инженерно-экологических и метеорологических изысканий</t>
  </si>
  <si>
    <t>510F5 52430</t>
  </si>
  <si>
    <t>Реконструкция водоснабжения в н.п. Новотроицкое Клетнянского района Брянской области</t>
  </si>
  <si>
    <t>кубический метр в час</t>
  </si>
  <si>
    <t>2022</t>
  </si>
  <si>
    <t>Реконструкция водоснабжения в н.п. Мужиново Клетнянского района Брянской области</t>
  </si>
  <si>
    <t>метр</t>
  </si>
  <si>
    <t>51418 R0820</t>
  </si>
  <si>
    <t>412</t>
  </si>
  <si>
    <t xml:space="preserve">2022
2023
2024 </t>
  </si>
  <si>
    <t>Физическая культура и спорт</t>
  </si>
  <si>
    <t>11</t>
  </si>
  <si>
    <t xml:space="preserve">Физическая культура </t>
  </si>
  <si>
    <t>01</t>
  </si>
  <si>
    <t>Обеспечение жильем тренеров, тренеров-преподавателей учреждений физической культуры и спорта Брянской области</t>
  </si>
  <si>
    <t>51421 S7620</t>
  </si>
  <si>
    <t>1</t>
  </si>
  <si>
    <t xml:space="preserve">2022
</t>
  </si>
  <si>
    <t>ЦСР</t>
  </si>
  <si>
    <t>Утверждено на 2022 год</t>
  </si>
  <si>
    <t>Уточненная бюджетная роспись на 2022 год</t>
  </si>
  <si>
    <t>Исполнено на 1 июля 2022 года</t>
  </si>
  <si>
    <t>1.5.Реконструкция водоснабжения в н.п. Новотроицкое Клетнянского района Брянской области - государственная экспертиза ПСД</t>
  </si>
  <si>
    <t>1.6.Реконструкция водоснабжения в н.п. Мужиново Клетнянского района Брянской области - государственная экспертиза ПСД</t>
  </si>
  <si>
    <t>Процент исполнения к сводной бюджетной росписи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</si>
</sst>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10.5"/>
      <color theme="1"/>
      <name val="Times New Roman"/>
      <family val="1"/>
      <charset val="204"/>
    </font>
    <font>
      <i/>
      <sz val="11"/>
      <color rgb="FF0000FF"/>
      <name val="Times New Roman"/>
      <family val="1"/>
      <charset val="204"/>
    </font>
    <font>
      <i/>
      <sz val="10.5"/>
      <color rgb="FF0000FF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color rgb="FF0000FF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0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2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/>
    </xf>
    <xf numFmtId="0" fontId="9" fillId="0" borderId="0" xfId="0" applyFont="1" applyFill="1" applyAlignment="1">
      <alignment vertical="top"/>
    </xf>
    <xf numFmtId="0" fontId="9" fillId="0" borderId="1" xfId="0" applyFont="1" applyFill="1" applyBorder="1" applyAlignment="1">
      <alignment vertical="top"/>
    </xf>
    <xf numFmtId="0" fontId="3" fillId="0" borderId="0" xfId="0" applyFont="1" applyFill="1" applyAlignment="1">
      <alignment horizontal="center" vertical="top"/>
    </xf>
    <xf numFmtId="0" fontId="10" fillId="0" borderId="0" xfId="0" applyFont="1" applyFill="1" applyAlignment="1">
      <alignment vertical="top"/>
    </xf>
    <xf numFmtId="0" fontId="9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vertical="center"/>
    </xf>
    <xf numFmtId="4" fontId="11" fillId="0" borderId="1" xfId="0" applyNumberFormat="1" applyFont="1" applyFill="1" applyBorder="1" applyAlignment="1">
      <alignment vertical="top" wrapText="1"/>
    </xf>
    <xf numFmtId="4" fontId="11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4" fontId="12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/>
    </xf>
    <xf numFmtId="49" fontId="12" fillId="0" borderId="1" xfId="0" applyNumberFormat="1" applyFont="1" applyFill="1" applyBorder="1" applyAlignment="1">
      <alignment horizontal="center" vertical="top" wrapText="1"/>
    </xf>
    <xf numFmtId="49" fontId="13" fillId="0" borderId="1" xfId="0" applyNumberFormat="1" applyFont="1" applyFill="1" applyBorder="1" applyAlignment="1">
      <alignment horizontal="center" vertical="top"/>
    </xf>
    <xf numFmtId="49" fontId="9" fillId="0" borderId="1" xfId="0" applyNumberFormat="1" applyFont="1" applyFill="1" applyBorder="1" applyAlignment="1">
      <alignment vertical="top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/>
    </xf>
    <xf numFmtId="4" fontId="9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4" fontId="3" fillId="0" borderId="1" xfId="0" applyNumberFormat="1" applyFont="1" applyFill="1" applyBorder="1" applyAlignment="1">
      <alignment vertical="top"/>
    </xf>
    <xf numFmtId="0" fontId="12" fillId="0" borderId="4" xfId="0" applyFont="1" applyBorder="1" applyAlignment="1">
      <alignment vertical="center" wrapText="1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/>
    </xf>
    <xf numFmtId="4" fontId="5" fillId="0" borderId="1" xfId="0" applyNumberFormat="1" applyFont="1" applyFill="1" applyBorder="1" applyAlignment="1">
      <alignment horizontal="right" vertical="top"/>
    </xf>
    <xf numFmtId="0" fontId="18" fillId="0" borderId="3" xfId="0" applyFont="1" applyFill="1" applyBorder="1" applyAlignment="1">
      <alignment vertical="top" wrapText="1"/>
    </xf>
    <xf numFmtId="0" fontId="19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49" fontId="2" fillId="0" borderId="1" xfId="0" applyNumberFormat="1" applyFont="1" applyFill="1" applyBorder="1" applyAlignment="1">
      <alignment horizontal="center" vertical="top"/>
    </xf>
    <xf numFmtId="4" fontId="2" fillId="0" borderId="1" xfId="0" applyNumberFormat="1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58"/>
  <sheetViews>
    <sheetView tabSelected="1" workbookViewId="0">
      <selection activeCell="I9" sqref="I9"/>
    </sheetView>
  </sheetViews>
  <sheetFormatPr defaultRowHeight="13.5" x14ac:dyDescent="0.25"/>
  <cols>
    <col min="1" max="1" width="64.85546875" style="2" customWidth="1"/>
    <col min="2" max="2" width="5.7109375" style="2" customWidth="1"/>
    <col min="3" max="3" width="4.140625" style="2" customWidth="1"/>
    <col min="4" max="4" width="3.42578125" style="16" customWidth="1"/>
    <col min="5" max="5" width="6.140625" style="2" customWidth="1"/>
    <col min="6" max="6" width="4.85546875" style="2" customWidth="1"/>
    <col min="7" max="7" width="4.5703125" style="2" customWidth="1"/>
    <col min="8" max="8" width="4.42578125" style="16" customWidth="1"/>
    <col min="9" max="9" width="9.140625" style="16" customWidth="1"/>
    <col min="10" max="11" width="15" style="2" customWidth="1"/>
    <col min="12" max="12" width="14.28515625" style="2" customWidth="1"/>
    <col min="13" max="226" width="9.140625" style="2"/>
    <col min="227" max="227" width="48.85546875" style="2" customWidth="1"/>
    <col min="228" max="229" width="0" style="2" hidden="1" customWidth="1"/>
    <col min="230" max="230" width="4.140625" style="2" customWidth="1"/>
    <col min="231" max="231" width="4" style="2" customWidth="1"/>
    <col min="232" max="232" width="5" style="2" customWidth="1"/>
    <col min="233" max="234" width="4.7109375" style="2" customWidth="1"/>
    <col min="235" max="235" width="7.7109375" style="2" customWidth="1"/>
    <col min="236" max="236" width="6" style="2" customWidth="1"/>
    <col min="237" max="239" width="0" style="2" hidden="1" customWidth="1"/>
    <col min="240" max="240" width="18.42578125" style="2" customWidth="1"/>
    <col min="241" max="241" width="9.140625" style="2"/>
    <col min="242" max="242" width="14" style="2" customWidth="1"/>
    <col min="243" max="482" width="9.140625" style="2"/>
    <col min="483" max="483" width="48.85546875" style="2" customWidth="1"/>
    <col min="484" max="485" width="0" style="2" hidden="1" customWidth="1"/>
    <col min="486" max="486" width="4.140625" style="2" customWidth="1"/>
    <col min="487" max="487" width="4" style="2" customWidth="1"/>
    <col min="488" max="488" width="5" style="2" customWidth="1"/>
    <col min="489" max="490" width="4.7109375" style="2" customWidth="1"/>
    <col min="491" max="491" width="7.7109375" style="2" customWidth="1"/>
    <col min="492" max="492" width="6" style="2" customWidth="1"/>
    <col min="493" max="495" width="0" style="2" hidden="1" customWidth="1"/>
    <col min="496" max="496" width="18.42578125" style="2" customWidth="1"/>
    <col min="497" max="497" width="9.140625" style="2"/>
    <col min="498" max="498" width="14" style="2" customWidth="1"/>
    <col min="499" max="738" width="9.140625" style="2"/>
    <col min="739" max="739" width="48.85546875" style="2" customWidth="1"/>
    <col min="740" max="741" width="0" style="2" hidden="1" customWidth="1"/>
    <col min="742" max="742" width="4.140625" style="2" customWidth="1"/>
    <col min="743" max="743" width="4" style="2" customWidth="1"/>
    <col min="744" max="744" width="5" style="2" customWidth="1"/>
    <col min="745" max="746" width="4.7109375" style="2" customWidth="1"/>
    <col min="747" max="747" width="7.7109375" style="2" customWidth="1"/>
    <col min="748" max="748" width="6" style="2" customWidth="1"/>
    <col min="749" max="751" width="0" style="2" hidden="1" customWidth="1"/>
    <col min="752" max="752" width="18.42578125" style="2" customWidth="1"/>
    <col min="753" max="753" width="9.140625" style="2"/>
    <col min="754" max="754" width="14" style="2" customWidth="1"/>
    <col min="755" max="994" width="9.140625" style="2"/>
    <col min="995" max="995" width="48.85546875" style="2" customWidth="1"/>
    <col min="996" max="997" width="0" style="2" hidden="1" customWidth="1"/>
    <col min="998" max="998" width="4.140625" style="2" customWidth="1"/>
    <col min="999" max="999" width="4" style="2" customWidth="1"/>
    <col min="1000" max="1000" width="5" style="2" customWidth="1"/>
    <col min="1001" max="1002" width="4.7109375" style="2" customWidth="1"/>
    <col min="1003" max="1003" width="7.7109375" style="2" customWidth="1"/>
    <col min="1004" max="1004" width="6" style="2" customWidth="1"/>
    <col min="1005" max="1007" width="0" style="2" hidden="1" customWidth="1"/>
    <col min="1008" max="1008" width="18.42578125" style="2" customWidth="1"/>
    <col min="1009" max="1009" width="9.140625" style="2"/>
    <col min="1010" max="1010" width="14" style="2" customWidth="1"/>
    <col min="1011" max="1250" width="9.140625" style="2"/>
    <col min="1251" max="1251" width="48.85546875" style="2" customWidth="1"/>
    <col min="1252" max="1253" width="0" style="2" hidden="1" customWidth="1"/>
    <col min="1254" max="1254" width="4.140625" style="2" customWidth="1"/>
    <col min="1255" max="1255" width="4" style="2" customWidth="1"/>
    <col min="1256" max="1256" width="5" style="2" customWidth="1"/>
    <col min="1257" max="1258" width="4.7109375" style="2" customWidth="1"/>
    <col min="1259" max="1259" width="7.7109375" style="2" customWidth="1"/>
    <col min="1260" max="1260" width="6" style="2" customWidth="1"/>
    <col min="1261" max="1263" width="0" style="2" hidden="1" customWidth="1"/>
    <col min="1264" max="1264" width="18.42578125" style="2" customWidth="1"/>
    <col min="1265" max="1265" width="9.140625" style="2"/>
    <col min="1266" max="1266" width="14" style="2" customWidth="1"/>
    <col min="1267" max="1506" width="9.140625" style="2"/>
    <col min="1507" max="1507" width="48.85546875" style="2" customWidth="1"/>
    <col min="1508" max="1509" width="0" style="2" hidden="1" customWidth="1"/>
    <col min="1510" max="1510" width="4.140625" style="2" customWidth="1"/>
    <col min="1511" max="1511" width="4" style="2" customWidth="1"/>
    <col min="1512" max="1512" width="5" style="2" customWidth="1"/>
    <col min="1513" max="1514" width="4.7109375" style="2" customWidth="1"/>
    <col min="1515" max="1515" width="7.7109375" style="2" customWidth="1"/>
    <col min="1516" max="1516" width="6" style="2" customWidth="1"/>
    <col min="1517" max="1519" width="0" style="2" hidden="1" customWidth="1"/>
    <col min="1520" max="1520" width="18.42578125" style="2" customWidth="1"/>
    <col min="1521" max="1521" width="9.140625" style="2"/>
    <col min="1522" max="1522" width="14" style="2" customWidth="1"/>
    <col min="1523" max="1762" width="9.140625" style="2"/>
    <col min="1763" max="1763" width="48.85546875" style="2" customWidth="1"/>
    <col min="1764" max="1765" width="0" style="2" hidden="1" customWidth="1"/>
    <col min="1766" max="1766" width="4.140625" style="2" customWidth="1"/>
    <col min="1767" max="1767" width="4" style="2" customWidth="1"/>
    <col min="1768" max="1768" width="5" style="2" customWidth="1"/>
    <col min="1769" max="1770" width="4.7109375" style="2" customWidth="1"/>
    <col min="1771" max="1771" width="7.7109375" style="2" customWidth="1"/>
    <col min="1772" max="1772" width="6" style="2" customWidth="1"/>
    <col min="1773" max="1775" width="0" style="2" hidden="1" customWidth="1"/>
    <col min="1776" max="1776" width="18.42578125" style="2" customWidth="1"/>
    <col min="1777" max="1777" width="9.140625" style="2"/>
    <col min="1778" max="1778" width="14" style="2" customWidth="1"/>
    <col min="1779" max="2018" width="9.140625" style="2"/>
    <col min="2019" max="2019" width="48.85546875" style="2" customWidth="1"/>
    <col min="2020" max="2021" width="0" style="2" hidden="1" customWidth="1"/>
    <col min="2022" max="2022" width="4.140625" style="2" customWidth="1"/>
    <col min="2023" max="2023" width="4" style="2" customWidth="1"/>
    <col min="2024" max="2024" width="5" style="2" customWidth="1"/>
    <col min="2025" max="2026" width="4.7109375" style="2" customWidth="1"/>
    <col min="2027" max="2027" width="7.7109375" style="2" customWidth="1"/>
    <col min="2028" max="2028" width="6" style="2" customWidth="1"/>
    <col min="2029" max="2031" width="0" style="2" hidden="1" customWidth="1"/>
    <col min="2032" max="2032" width="18.42578125" style="2" customWidth="1"/>
    <col min="2033" max="2033" width="9.140625" style="2"/>
    <col min="2034" max="2034" width="14" style="2" customWidth="1"/>
    <col min="2035" max="2274" width="9.140625" style="2"/>
    <col min="2275" max="2275" width="48.85546875" style="2" customWidth="1"/>
    <col min="2276" max="2277" width="0" style="2" hidden="1" customWidth="1"/>
    <col min="2278" max="2278" width="4.140625" style="2" customWidth="1"/>
    <col min="2279" max="2279" width="4" style="2" customWidth="1"/>
    <col min="2280" max="2280" width="5" style="2" customWidth="1"/>
    <col min="2281" max="2282" width="4.7109375" style="2" customWidth="1"/>
    <col min="2283" max="2283" width="7.7109375" style="2" customWidth="1"/>
    <col min="2284" max="2284" width="6" style="2" customWidth="1"/>
    <col min="2285" max="2287" width="0" style="2" hidden="1" customWidth="1"/>
    <col min="2288" max="2288" width="18.42578125" style="2" customWidth="1"/>
    <col min="2289" max="2289" width="9.140625" style="2"/>
    <col min="2290" max="2290" width="14" style="2" customWidth="1"/>
    <col min="2291" max="2530" width="9.140625" style="2"/>
    <col min="2531" max="2531" width="48.85546875" style="2" customWidth="1"/>
    <col min="2532" max="2533" width="0" style="2" hidden="1" customWidth="1"/>
    <col min="2534" max="2534" width="4.140625" style="2" customWidth="1"/>
    <col min="2535" max="2535" width="4" style="2" customWidth="1"/>
    <col min="2536" max="2536" width="5" style="2" customWidth="1"/>
    <col min="2537" max="2538" width="4.7109375" style="2" customWidth="1"/>
    <col min="2539" max="2539" width="7.7109375" style="2" customWidth="1"/>
    <col min="2540" max="2540" width="6" style="2" customWidth="1"/>
    <col min="2541" max="2543" width="0" style="2" hidden="1" customWidth="1"/>
    <col min="2544" max="2544" width="18.42578125" style="2" customWidth="1"/>
    <col min="2545" max="2545" width="9.140625" style="2"/>
    <col min="2546" max="2546" width="14" style="2" customWidth="1"/>
    <col min="2547" max="2786" width="9.140625" style="2"/>
    <col min="2787" max="2787" width="48.85546875" style="2" customWidth="1"/>
    <col min="2788" max="2789" width="0" style="2" hidden="1" customWidth="1"/>
    <col min="2790" max="2790" width="4.140625" style="2" customWidth="1"/>
    <col min="2791" max="2791" width="4" style="2" customWidth="1"/>
    <col min="2792" max="2792" width="5" style="2" customWidth="1"/>
    <col min="2793" max="2794" width="4.7109375" style="2" customWidth="1"/>
    <col min="2795" max="2795" width="7.7109375" style="2" customWidth="1"/>
    <col min="2796" max="2796" width="6" style="2" customWidth="1"/>
    <col min="2797" max="2799" width="0" style="2" hidden="1" customWidth="1"/>
    <col min="2800" max="2800" width="18.42578125" style="2" customWidth="1"/>
    <col min="2801" max="2801" width="9.140625" style="2"/>
    <col min="2802" max="2802" width="14" style="2" customWidth="1"/>
    <col min="2803" max="3042" width="9.140625" style="2"/>
    <col min="3043" max="3043" width="48.85546875" style="2" customWidth="1"/>
    <col min="3044" max="3045" width="0" style="2" hidden="1" customWidth="1"/>
    <col min="3046" max="3046" width="4.140625" style="2" customWidth="1"/>
    <col min="3047" max="3047" width="4" style="2" customWidth="1"/>
    <col min="3048" max="3048" width="5" style="2" customWidth="1"/>
    <col min="3049" max="3050" width="4.7109375" style="2" customWidth="1"/>
    <col min="3051" max="3051" width="7.7109375" style="2" customWidth="1"/>
    <col min="3052" max="3052" width="6" style="2" customWidth="1"/>
    <col min="3053" max="3055" width="0" style="2" hidden="1" customWidth="1"/>
    <col min="3056" max="3056" width="18.42578125" style="2" customWidth="1"/>
    <col min="3057" max="3057" width="9.140625" style="2"/>
    <col min="3058" max="3058" width="14" style="2" customWidth="1"/>
    <col min="3059" max="3298" width="9.140625" style="2"/>
    <col min="3299" max="3299" width="48.85546875" style="2" customWidth="1"/>
    <col min="3300" max="3301" width="0" style="2" hidden="1" customWidth="1"/>
    <col min="3302" max="3302" width="4.140625" style="2" customWidth="1"/>
    <col min="3303" max="3303" width="4" style="2" customWidth="1"/>
    <col min="3304" max="3304" width="5" style="2" customWidth="1"/>
    <col min="3305" max="3306" width="4.7109375" style="2" customWidth="1"/>
    <col min="3307" max="3307" width="7.7109375" style="2" customWidth="1"/>
    <col min="3308" max="3308" width="6" style="2" customWidth="1"/>
    <col min="3309" max="3311" width="0" style="2" hidden="1" customWidth="1"/>
    <col min="3312" max="3312" width="18.42578125" style="2" customWidth="1"/>
    <col min="3313" max="3313" width="9.140625" style="2"/>
    <col min="3314" max="3314" width="14" style="2" customWidth="1"/>
    <col min="3315" max="3554" width="9.140625" style="2"/>
    <col min="3555" max="3555" width="48.85546875" style="2" customWidth="1"/>
    <col min="3556" max="3557" width="0" style="2" hidden="1" customWidth="1"/>
    <col min="3558" max="3558" width="4.140625" style="2" customWidth="1"/>
    <col min="3559" max="3559" width="4" style="2" customWidth="1"/>
    <col min="3560" max="3560" width="5" style="2" customWidth="1"/>
    <col min="3561" max="3562" width="4.7109375" style="2" customWidth="1"/>
    <col min="3563" max="3563" width="7.7109375" style="2" customWidth="1"/>
    <col min="3564" max="3564" width="6" style="2" customWidth="1"/>
    <col min="3565" max="3567" width="0" style="2" hidden="1" customWidth="1"/>
    <col min="3568" max="3568" width="18.42578125" style="2" customWidth="1"/>
    <col min="3569" max="3569" width="9.140625" style="2"/>
    <col min="3570" max="3570" width="14" style="2" customWidth="1"/>
    <col min="3571" max="3810" width="9.140625" style="2"/>
    <col min="3811" max="3811" width="48.85546875" style="2" customWidth="1"/>
    <col min="3812" max="3813" width="0" style="2" hidden="1" customWidth="1"/>
    <col min="3814" max="3814" width="4.140625" style="2" customWidth="1"/>
    <col min="3815" max="3815" width="4" style="2" customWidth="1"/>
    <col min="3816" max="3816" width="5" style="2" customWidth="1"/>
    <col min="3817" max="3818" width="4.7109375" style="2" customWidth="1"/>
    <col min="3819" max="3819" width="7.7109375" style="2" customWidth="1"/>
    <col min="3820" max="3820" width="6" style="2" customWidth="1"/>
    <col min="3821" max="3823" width="0" style="2" hidden="1" customWidth="1"/>
    <col min="3824" max="3824" width="18.42578125" style="2" customWidth="1"/>
    <col min="3825" max="3825" width="9.140625" style="2"/>
    <col min="3826" max="3826" width="14" style="2" customWidth="1"/>
    <col min="3827" max="4066" width="9.140625" style="2"/>
    <col min="4067" max="4067" width="48.85546875" style="2" customWidth="1"/>
    <col min="4068" max="4069" width="0" style="2" hidden="1" customWidth="1"/>
    <col min="4070" max="4070" width="4.140625" style="2" customWidth="1"/>
    <col min="4071" max="4071" width="4" style="2" customWidth="1"/>
    <col min="4072" max="4072" width="5" style="2" customWidth="1"/>
    <col min="4073" max="4074" width="4.7109375" style="2" customWidth="1"/>
    <col min="4075" max="4075" width="7.7109375" style="2" customWidth="1"/>
    <col min="4076" max="4076" width="6" style="2" customWidth="1"/>
    <col min="4077" max="4079" width="0" style="2" hidden="1" customWidth="1"/>
    <col min="4080" max="4080" width="18.42578125" style="2" customWidth="1"/>
    <col min="4081" max="4081" width="9.140625" style="2"/>
    <col min="4082" max="4082" width="14" style="2" customWidth="1"/>
    <col min="4083" max="4322" width="9.140625" style="2"/>
    <col min="4323" max="4323" width="48.85546875" style="2" customWidth="1"/>
    <col min="4324" max="4325" width="0" style="2" hidden="1" customWidth="1"/>
    <col min="4326" max="4326" width="4.140625" style="2" customWidth="1"/>
    <col min="4327" max="4327" width="4" style="2" customWidth="1"/>
    <col min="4328" max="4328" width="5" style="2" customWidth="1"/>
    <col min="4329" max="4330" width="4.7109375" style="2" customWidth="1"/>
    <col min="4331" max="4331" width="7.7109375" style="2" customWidth="1"/>
    <col min="4332" max="4332" width="6" style="2" customWidth="1"/>
    <col min="4333" max="4335" width="0" style="2" hidden="1" customWidth="1"/>
    <col min="4336" max="4336" width="18.42578125" style="2" customWidth="1"/>
    <col min="4337" max="4337" width="9.140625" style="2"/>
    <col min="4338" max="4338" width="14" style="2" customWidth="1"/>
    <col min="4339" max="4578" width="9.140625" style="2"/>
    <col min="4579" max="4579" width="48.85546875" style="2" customWidth="1"/>
    <col min="4580" max="4581" width="0" style="2" hidden="1" customWidth="1"/>
    <col min="4582" max="4582" width="4.140625" style="2" customWidth="1"/>
    <col min="4583" max="4583" width="4" style="2" customWidth="1"/>
    <col min="4584" max="4584" width="5" style="2" customWidth="1"/>
    <col min="4585" max="4586" width="4.7109375" style="2" customWidth="1"/>
    <col min="4587" max="4587" width="7.7109375" style="2" customWidth="1"/>
    <col min="4588" max="4588" width="6" style="2" customWidth="1"/>
    <col min="4589" max="4591" width="0" style="2" hidden="1" customWidth="1"/>
    <col min="4592" max="4592" width="18.42578125" style="2" customWidth="1"/>
    <col min="4593" max="4593" width="9.140625" style="2"/>
    <col min="4594" max="4594" width="14" style="2" customWidth="1"/>
    <col min="4595" max="4834" width="9.140625" style="2"/>
    <col min="4835" max="4835" width="48.85546875" style="2" customWidth="1"/>
    <col min="4836" max="4837" width="0" style="2" hidden="1" customWidth="1"/>
    <col min="4838" max="4838" width="4.140625" style="2" customWidth="1"/>
    <col min="4839" max="4839" width="4" style="2" customWidth="1"/>
    <col min="4840" max="4840" width="5" style="2" customWidth="1"/>
    <col min="4841" max="4842" width="4.7109375" style="2" customWidth="1"/>
    <col min="4843" max="4843" width="7.7109375" style="2" customWidth="1"/>
    <col min="4844" max="4844" width="6" style="2" customWidth="1"/>
    <col min="4845" max="4847" width="0" style="2" hidden="1" customWidth="1"/>
    <col min="4848" max="4848" width="18.42578125" style="2" customWidth="1"/>
    <col min="4849" max="4849" width="9.140625" style="2"/>
    <col min="4850" max="4850" width="14" style="2" customWidth="1"/>
    <col min="4851" max="5090" width="9.140625" style="2"/>
    <col min="5091" max="5091" width="48.85546875" style="2" customWidth="1"/>
    <col min="5092" max="5093" width="0" style="2" hidden="1" customWidth="1"/>
    <col min="5094" max="5094" width="4.140625" style="2" customWidth="1"/>
    <col min="5095" max="5095" width="4" style="2" customWidth="1"/>
    <col min="5096" max="5096" width="5" style="2" customWidth="1"/>
    <col min="5097" max="5098" width="4.7109375" style="2" customWidth="1"/>
    <col min="5099" max="5099" width="7.7109375" style="2" customWidth="1"/>
    <col min="5100" max="5100" width="6" style="2" customWidth="1"/>
    <col min="5101" max="5103" width="0" style="2" hidden="1" customWidth="1"/>
    <col min="5104" max="5104" width="18.42578125" style="2" customWidth="1"/>
    <col min="5105" max="5105" width="9.140625" style="2"/>
    <col min="5106" max="5106" width="14" style="2" customWidth="1"/>
    <col min="5107" max="5346" width="9.140625" style="2"/>
    <col min="5347" max="5347" width="48.85546875" style="2" customWidth="1"/>
    <col min="5348" max="5349" width="0" style="2" hidden="1" customWidth="1"/>
    <col min="5350" max="5350" width="4.140625" style="2" customWidth="1"/>
    <col min="5351" max="5351" width="4" style="2" customWidth="1"/>
    <col min="5352" max="5352" width="5" style="2" customWidth="1"/>
    <col min="5353" max="5354" width="4.7109375" style="2" customWidth="1"/>
    <col min="5355" max="5355" width="7.7109375" style="2" customWidth="1"/>
    <col min="5356" max="5356" width="6" style="2" customWidth="1"/>
    <col min="5357" max="5359" width="0" style="2" hidden="1" customWidth="1"/>
    <col min="5360" max="5360" width="18.42578125" style="2" customWidth="1"/>
    <col min="5361" max="5361" width="9.140625" style="2"/>
    <col min="5362" max="5362" width="14" style="2" customWidth="1"/>
    <col min="5363" max="5602" width="9.140625" style="2"/>
    <col min="5603" max="5603" width="48.85546875" style="2" customWidth="1"/>
    <col min="5604" max="5605" width="0" style="2" hidden="1" customWidth="1"/>
    <col min="5606" max="5606" width="4.140625" style="2" customWidth="1"/>
    <col min="5607" max="5607" width="4" style="2" customWidth="1"/>
    <col min="5608" max="5608" width="5" style="2" customWidth="1"/>
    <col min="5609" max="5610" width="4.7109375" style="2" customWidth="1"/>
    <col min="5611" max="5611" width="7.7109375" style="2" customWidth="1"/>
    <col min="5612" max="5612" width="6" style="2" customWidth="1"/>
    <col min="5613" max="5615" width="0" style="2" hidden="1" customWidth="1"/>
    <col min="5616" max="5616" width="18.42578125" style="2" customWidth="1"/>
    <col min="5617" max="5617" width="9.140625" style="2"/>
    <col min="5618" max="5618" width="14" style="2" customWidth="1"/>
    <col min="5619" max="5858" width="9.140625" style="2"/>
    <col min="5859" max="5859" width="48.85546875" style="2" customWidth="1"/>
    <col min="5860" max="5861" width="0" style="2" hidden="1" customWidth="1"/>
    <col min="5862" max="5862" width="4.140625" style="2" customWidth="1"/>
    <col min="5863" max="5863" width="4" style="2" customWidth="1"/>
    <col min="5864" max="5864" width="5" style="2" customWidth="1"/>
    <col min="5865" max="5866" width="4.7109375" style="2" customWidth="1"/>
    <col min="5867" max="5867" width="7.7109375" style="2" customWidth="1"/>
    <col min="5868" max="5868" width="6" style="2" customWidth="1"/>
    <col min="5869" max="5871" width="0" style="2" hidden="1" customWidth="1"/>
    <col min="5872" max="5872" width="18.42578125" style="2" customWidth="1"/>
    <col min="5873" max="5873" width="9.140625" style="2"/>
    <col min="5874" max="5874" width="14" style="2" customWidth="1"/>
    <col min="5875" max="6114" width="9.140625" style="2"/>
    <col min="6115" max="6115" width="48.85546875" style="2" customWidth="1"/>
    <col min="6116" max="6117" width="0" style="2" hidden="1" customWidth="1"/>
    <col min="6118" max="6118" width="4.140625" style="2" customWidth="1"/>
    <col min="6119" max="6119" width="4" style="2" customWidth="1"/>
    <col min="6120" max="6120" width="5" style="2" customWidth="1"/>
    <col min="6121" max="6122" width="4.7109375" style="2" customWidth="1"/>
    <col min="6123" max="6123" width="7.7109375" style="2" customWidth="1"/>
    <col min="6124" max="6124" width="6" style="2" customWidth="1"/>
    <col min="6125" max="6127" width="0" style="2" hidden="1" customWidth="1"/>
    <col min="6128" max="6128" width="18.42578125" style="2" customWidth="1"/>
    <col min="6129" max="6129" width="9.140625" style="2"/>
    <col min="6130" max="6130" width="14" style="2" customWidth="1"/>
    <col min="6131" max="6370" width="9.140625" style="2"/>
    <col min="6371" max="6371" width="48.85546875" style="2" customWidth="1"/>
    <col min="6372" max="6373" width="0" style="2" hidden="1" customWidth="1"/>
    <col min="6374" max="6374" width="4.140625" style="2" customWidth="1"/>
    <col min="6375" max="6375" width="4" style="2" customWidth="1"/>
    <col min="6376" max="6376" width="5" style="2" customWidth="1"/>
    <col min="6377" max="6378" width="4.7109375" style="2" customWidth="1"/>
    <col min="6379" max="6379" width="7.7109375" style="2" customWidth="1"/>
    <col min="6380" max="6380" width="6" style="2" customWidth="1"/>
    <col min="6381" max="6383" width="0" style="2" hidden="1" customWidth="1"/>
    <col min="6384" max="6384" width="18.42578125" style="2" customWidth="1"/>
    <col min="6385" max="6385" width="9.140625" style="2"/>
    <col min="6386" max="6386" width="14" style="2" customWidth="1"/>
    <col min="6387" max="6626" width="9.140625" style="2"/>
    <col min="6627" max="6627" width="48.85546875" style="2" customWidth="1"/>
    <col min="6628" max="6629" width="0" style="2" hidden="1" customWidth="1"/>
    <col min="6630" max="6630" width="4.140625" style="2" customWidth="1"/>
    <col min="6631" max="6631" width="4" style="2" customWidth="1"/>
    <col min="6632" max="6632" width="5" style="2" customWidth="1"/>
    <col min="6633" max="6634" width="4.7109375" style="2" customWidth="1"/>
    <col min="6635" max="6635" width="7.7109375" style="2" customWidth="1"/>
    <col min="6636" max="6636" width="6" style="2" customWidth="1"/>
    <col min="6637" max="6639" width="0" style="2" hidden="1" customWidth="1"/>
    <col min="6640" max="6640" width="18.42578125" style="2" customWidth="1"/>
    <col min="6641" max="6641" width="9.140625" style="2"/>
    <col min="6642" max="6642" width="14" style="2" customWidth="1"/>
    <col min="6643" max="6882" width="9.140625" style="2"/>
    <col min="6883" max="6883" width="48.85546875" style="2" customWidth="1"/>
    <col min="6884" max="6885" width="0" style="2" hidden="1" customWidth="1"/>
    <col min="6886" max="6886" width="4.140625" style="2" customWidth="1"/>
    <col min="6887" max="6887" width="4" style="2" customWidth="1"/>
    <col min="6888" max="6888" width="5" style="2" customWidth="1"/>
    <col min="6889" max="6890" width="4.7109375" style="2" customWidth="1"/>
    <col min="6891" max="6891" width="7.7109375" style="2" customWidth="1"/>
    <col min="6892" max="6892" width="6" style="2" customWidth="1"/>
    <col min="6893" max="6895" width="0" style="2" hidden="1" customWidth="1"/>
    <col min="6896" max="6896" width="18.42578125" style="2" customWidth="1"/>
    <col min="6897" max="6897" width="9.140625" style="2"/>
    <col min="6898" max="6898" width="14" style="2" customWidth="1"/>
    <col min="6899" max="7138" width="9.140625" style="2"/>
    <col min="7139" max="7139" width="48.85546875" style="2" customWidth="1"/>
    <col min="7140" max="7141" width="0" style="2" hidden="1" customWidth="1"/>
    <col min="7142" max="7142" width="4.140625" style="2" customWidth="1"/>
    <col min="7143" max="7143" width="4" style="2" customWidth="1"/>
    <col min="7144" max="7144" width="5" style="2" customWidth="1"/>
    <col min="7145" max="7146" width="4.7109375" style="2" customWidth="1"/>
    <col min="7147" max="7147" width="7.7109375" style="2" customWidth="1"/>
    <col min="7148" max="7148" width="6" style="2" customWidth="1"/>
    <col min="7149" max="7151" width="0" style="2" hidden="1" customWidth="1"/>
    <col min="7152" max="7152" width="18.42578125" style="2" customWidth="1"/>
    <col min="7153" max="7153" width="9.140625" style="2"/>
    <col min="7154" max="7154" width="14" style="2" customWidth="1"/>
    <col min="7155" max="7394" width="9.140625" style="2"/>
    <col min="7395" max="7395" width="48.85546875" style="2" customWidth="1"/>
    <col min="7396" max="7397" width="0" style="2" hidden="1" customWidth="1"/>
    <col min="7398" max="7398" width="4.140625" style="2" customWidth="1"/>
    <col min="7399" max="7399" width="4" style="2" customWidth="1"/>
    <col min="7400" max="7400" width="5" style="2" customWidth="1"/>
    <col min="7401" max="7402" width="4.7109375" style="2" customWidth="1"/>
    <col min="7403" max="7403" width="7.7109375" style="2" customWidth="1"/>
    <col min="7404" max="7404" width="6" style="2" customWidth="1"/>
    <col min="7405" max="7407" width="0" style="2" hidden="1" customWidth="1"/>
    <col min="7408" max="7408" width="18.42578125" style="2" customWidth="1"/>
    <col min="7409" max="7409" width="9.140625" style="2"/>
    <col min="7410" max="7410" width="14" style="2" customWidth="1"/>
    <col min="7411" max="7650" width="9.140625" style="2"/>
    <col min="7651" max="7651" width="48.85546875" style="2" customWidth="1"/>
    <col min="7652" max="7653" width="0" style="2" hidden="1" customWidth="1"/>
    <col min="7654" max="7654" width="4.140625" style="2" customWidth="1"/>
    <col min="7655" max="7655" width="4" style="2" customWidth="1"/>
    <col min="7656" max="7656" width="5" style="2" customWidth="1"/>
    <col min="7657" max="7658" width="4.7109375" style="2" customWidth="1"/>
    <col min="7659" max="7659" width="7.7109375" style="2" customWidth="1"/>
    <col min="7660" max="7660" width="6" style="2" customWidth="1"/>
    <col min="7661" max="7663" width="0" style="2" hidden="1" customWidth="1"/>
    <col min="7664" max="7664" width="18.42578125" style="2" customWidth="1"/>
    <col min="7665" max="7665" width="9.140625" style="2"/>
    <col min="7666" max="7666" width="14" style="2" customWidth="1"/>
    <col min="7667" max="7906" width="9.140625" style="2"/>
    <col min="7907" max="7907" width="48.85546875" style="2" customWidth="1"/>
    <col min="7908" max="7909" width="0" style="2" hidden="1" customWidth="1"/>
    <col min="7910" max="7910" width="4.140625" style="2" customWidth="1"/>
    <col min="7911" max="7911" width="4" style="2" customWidth="1"/>
    <col min="7912" max="7912" width="5" style="2" customWidth="1"/>
    <col min="7913" max="7914" width="4.7109375" style="2" customWidth="1"/>
    <col min="7915" max="7915" width="7.7109375" style="2" customWidth="1"/>
    <col min="7916" max="7916" width="6" style="2" customWidth="1"/>
    <col min="7917" max="7919" width="0" style="2" hidden="1" customWidth="1"/>
    <col min="7920" max="7920" width="18.42578125" style="2" customWidth="1"/>
    <col min="7921" max="7921" width="9.140625" style="2"/>
    <col min="7922" max="7922" width="14" style="2" customWidth="1"/>
    <col min="7923" max="8162" width="9.140625" style="2"/>
    <col min="8163" max="8163" width="48.85546875" style="2" customWidth="1"/>
    <col min="8164" max="8165" width="0" style="2" hidden="1" customWidth="1"/>
    <col min="8166" max="8166" width="4.140625" style="2" customWidth="1"/>
    <col min="8167" max="8167" width="4" style="2" customWidth="1"/>
    <col min="8168" max="8168" width="5" style="2" customWidth="1"/>
    <col min="8169" max="8170" width="4.7109375" style="2" customWidth="1"/>
    <col min="8171" max="8171" width="7.7109375" style="2" customWidth="1"/>
    <col min="8172" max="8172" width="6" style="2" customWidth="1"/>
    <col min="8173" max="8175" width="0" style="2" hidden="1" customWidth="1"/>
    <col min="8176" max="8176" width="18.42578125" style="2" customWidth="1"/>
    <col min="8177" max="8177" width="9.140625" style="2"/>
    <col min="8178" max="8178" width="14" style="2" customWidth="1"/>
    <col min="8179" max="8418" width="9.140625" style="2"/>
    <col min="8419" max="8419" width="48.85546875" style="2" customWidth="1"/>
    <col min="8420" max="8421" width="0" style="2" hidden="1" customWidth="1"/>
    <col min="8422" max="8422" width="4.140625" style="2" customWidth="1"/>
    <col min="8423" max="8423" width="4" style="2" customWidth="1"/>
    <col min="8424" max="8424" width="5" style="2" customWidth="1"/>
    <col min="8425" max="8426" width="4.7109375" style="2" customWidth="1"/>
    <col min="8427" max="8427" width="7.7109375" style="2" customWidth="1"/>
    <col min="8428" max="8428" width="6" style="2" customWidth="1"/>
    <col min="8429" max="8431" width="0" style="2" hidden="1" customWidth="1"/>
    <col min="8432" max="8432" width="18.42578125" style="2" customWidth="1"/>
    <col min="8433" max="8433" width="9.140625" style="2"/>
    <col min="8434" max="8434" width="14" style="2" customWidth="1"/>
    <col min="8435" max="8674" width="9.140625" style="2"/>
    <col min="8675" max="8675" width="48.85546875" style="2" customWidth="1"/>
    <col min="8676" max="8677" width="0" style="2" hidden="1" customWidth="1"/>
    <col min="8678" max="8678" width="4.140625" style="2" customWidth="1"/>
    <col min="8679" max="8679" width="4" style="2" customWidth="1"/>
    <col min="8680" max="8680" width="5" style="2" customWidth="1"/>
    <col min="8681" max="8682" width="4.7109375" style="2" customWidth="1"/>
    <col min="8683" max="8683" width="7.7109375" style="2" customWidth="1"/>
    <col min="8684" max="8684" width="6" style="2" customWidth="1"/>
    <col min="8685" max="8687" width="0" style="2" hidden="1" customWidth="1"/>
    <col min="8688" max="8688" width="18.42578125" style="2" customWidth="1"/>
    <col min="8689" max="8689" width="9.140625" style="2"/>
    <col min="8690" max="8690" width="14" style="2" customWidth="1"/>
    <col min="8691" max="8930" width="9.140625" style="2"/>
    <col min="8931" max="8931" width="48.85546875" style="2" customWidth="1"/>
    <col min="8932" max="8933" width="0" style="2" hidden="1" customWidth="1"/>
    <col min="8934" max="8934" width="4.140625" style="2" customWidth="1"/>
    <col min="8935" max="8935" width="4" style="2" customWidth="1"/>
    <col min="8936" max="8936" width="5" style="2" customWidth="1"/>
    <col min="8937" max="8938" width="4.7109375" style="2" customWidth="1"/>
    <col min="8939" max="8939" width="7.7109375" style="2" customWidth="1"/>
    <col min="8940" max="8940" width="6" style="2" customWidth="1"/>
    <col min="8941" max="8943" width="0" style="2" hidden="1" customWidth="1"/>
    <col min="8944" max="8944" width="18.42578125" style="2" customWidth="1"/>
    <col min="8945" max="8945" width="9.140625" style="2"/>
    <col min="8946" max="8946" width="14" style="2" customWidth="1"/>
    <col min="8947" max="9186" width="9.140625" style="2"/>
    <col min="9187" max="9187" width="48.85546875" style="2" customWidth="1"/>
    <col min="9188" max="9189" width="0" style="2" hidden="1" customWidth="1"/>
    <col min="9190" max="9190" width="4.140625" style="2" customWidth="1"/>
    <col min="9191" max="9191" width="4" style="2" customWidth="1"/>
    <col min="9192" max="9192" width="5" style="2" customWidth="1"/>
    <col min="9193" max="9194" width="4.7109375" style="2" customWidth="1"/>
    <col min="9195" max="9195" width="7.7109375" style="2" customWidth="1"/>
    <col min="9196" max="9196" width="6" style="2" customWidth="1"/>
    <col min="9197" max="9199" width="0" style="2" hidden="1" customWidth="1"/>
    <col min="9200" max="9200" width="18.42578125" style="2" customWidth="1"/>
    <col min="9201" max="9201" width="9.140625" style="2"/>
    <col min="9202" max="9202" width="14" style="2" customWidth="1"/>
    <col min="9203" max="9442" width="9.140625" style="2"/>
    <col min="9443" max="9443" width="48.85546875" style="2" customWidth="1"/>
    <col min="9444" max="9445" width="0" style="2" hidden="1" customWidth="1"/>
    <col min="9446" max="9446" width="4.140625" style="2" customWidth="1"/>
    <col min="9447" max="9447" width="4" style="2" customWidth="1"/>
    <col min="9448" max="9448" width="5" style="2" customWidth="1"/>
    <col min="9449" max="9450" width="4.7109375" style="2" customWidth="1"/>
    <col min="9451" max="9451" width="7.7109375" style="2" customWidth="1"/>
    <col min="9452" max="9452" width="6" style="2" customWidth="1"/>
    <col min="9453" max="9455" width="0" style="2" hidden="1" customWidth="1"/>
    <col min="9456" max="9456" width="18.42578125" style="2" customWidth="1"/>
    <col min="9457" max="9457" width="9.140625" style="2"/>
    <col min="9458" max="9458" width="14" style="2" customWidth="1"/>
    <col min="9459" max="9698" width="9.140625" style="2"/>
    <col min="9699" max="9699" width="48.85546875" style="2" customWidth="1"/>
    <col min="9700" max="9701" width="0" style="2" hidden="1" customWidth="1"/>
    <col min="9702" max="9702" width="4.140625" style="2" customWidth="1"/>
    <col min="9703" max="9703" width="4" style="2" customWidth="1"/>
    <col min="9704" max="9704" width="5" style="2" customWidth="1"/>
    <col min="9705" max="9706" width="4.7109375" style="2" customWidth="1"/>
    <col min="9707" max="9707" width="7.7109375" style="2" customWidth="1"/>
    <col min="9708" max="9708" width="6" style="2" customWidth="1"/>
    <col min="9709" max="9711" width="0" style="2" hidden="1" customWidth="1"/>
    <col min="9712" max="9712" width="18.42578125" style="2" customWidth="1"/>
    <col min="9713" max="9713" width="9.140625" style="2"/>
    <col min="9714" max="9714" width="14" style="2" customWidth="1"/>
    <col min="9715" max="9954" width="9.140625" style="2"/>
    <col min="9955" max="9955" width="48.85546875" style="2" customWidth="1"/>
    <col min="9956" max="9957" width="0" style="2" hidden="1" customWidth="1"/>
    <col min="9958" max="9958" width="4.140625" style="2" customWidth="1"/>
    <col min="9959" max="9959" width="4" style="2" customWidth="1"/>
    <col min="9960" max="9960" width="5" style="2" customWidth="1"/>
    <col min="9961" max="9962" width="4.7109375" style="2" customWidth="1"/>
    <col min="9963" max="9963" width="7.7109375" style="2" customWidth="1"/>
    <col min="9964" max="9964" width="6" style="2" customWidth="1"/>
    <col min="9965" max="9967" width="0" style="2" hidden="1" customWidth="1"/>
    <col min="9968" max="9968" width="18.42578125" style="2" customWidth="1"/>
    <col min="9969" max="9969" width="9.140625" style="2"/>
    <col min="9970" max="9970" width="14" style="2" customWidth="1"/>
    <col min="9971" max="10210" width="9.140625" style="2"/>
    <col min="10211" max="10211" width="48.85546875" style="2" customWidth="1"/>
    <col min="10212" max="10213" width="0" style="2" hidden="1" customWidth="1"/>
    <col min="10214" max="10214" width="4.140625" style="2" customWidth="1"/>
    <col min="10215" max="10215" width="4" style="2" customWidth="1"/>
    <col min="10216" max="10216" width="5" style="2" customWidth="1"/>
    <col min="10217" max="10218" width="4.7109375" style="2" customWidth="1"/>
    <col min="10219" max="10219" width="7.7109375" style="2" customWidth="1"/>
    <col min="10220" max="10220" width="6" style="2" customWidth="1"/>
    <col min="10221" max="10223" width="0" style="2" hidden="1" customWidth="1"/>
    <col min="10224" max="10224" width="18.42578125" style="2" customWidth="1"/>
    <col min="10225" max="10225" width="9.140625" style="2"/>
    <col min="10226" max="10226" width="14" style="2" customWidth="1"/>
    <col min="10227" max="10466" width="9.140625" style="2"/>
    <col min="10467" max="10467" width="48.85546875" style="2" customWidth="1"/>
    <col min="10468" max="10469" width="0" style="2" hidden="1" customWidth="1"/>
    <col min="10470" max="10470" width="4.140625" style="2" customWidth="1"/>
    <col min="10471" max="10471" width="4" style="2" customWidth="1"/>
    <col min="10472" max="10472" width="5" style="2" customWidth="1"/>
    <col min="10473" max="10474" width="4.7109375" style="2" customWidth="1"/>
    <col min="10475" max="10475" width="7.7109375" style="2" customWidth="1"/>
    <col min="10476" max="10476" width="6" style="2" customWidth="1"/>
    <col min="10477" max="10479" width="0" style="2" hidden="1" customWidth="1"/>
    <col min="10480" max="10480" width="18.42578125" style="2" customWidth="1"/>
    <col min="10481" max="10481" width="9.140625" style="2"/>
    <col min="10482" max="10482" width="14" style="2" customWidth="1"/>
    <col min="10483" max="10722" width="9.140625" style="2"/>
    <col min="10723" max="10723" width="48.85546875" style="2" customWidth="1"/>
    <col min="10724" max="10725" width="0" style="2" hidden="1" customWidth="1"/>
    <col min="10726" max="10726" width="4.140625" style="2" customWidth="1"/>
    <col min="10727" max="10727" width="4" style="2" customWidth="1"/>
    <col min="10728" max="10728" width="5" style="2" customWidth="1"/>
    <col min="10729" max="10730" width="4.7109375" style="2" customWidth="1"/>
    <col min="10731" max="10731" width="7.7109375" style="2" customWidth="1"/>
    <col min="10732" max="10732" width="6" style="2" customWidth="1"/>
    <col min="10733" max="10735" width="0" style="2" hidden="1" customWidth="1"/>
    <col min="10736" max="10736" width="18.42578125" style="2" customWidth="1"/>
    <col min="10737" max="10737" width="9.140625" style="2"/>
    <col min="10738" max="10738" width="14" style="2" customWidth="1"/>
    <col min="10739" max="10978" width="9.140625" style="2"/>
    <col min="10979" max="10979" width="48.85546875" style="2" customWidth="1"/>
    <col min="10980" max="10981" width="0" style="2" hidden="1" customWidth="1"/>
    <col min="10982" max="10982" width="4.140625" style="2" customWidth="1"/>
    <col min="10983" max="10983" width="4" style="2" customWidth="1"/>
    <col min="10984" max="10984" width="5" style="2" customWidth="1"/>
    <col min="10985" max="10986" width="4.7109375" style="2" customWidth="1"/>
    <col min="10987" max="10987" width="7.7109375" style="2" customWidth="1"/>
    <col min="10988" max="10988" width="6" style="2" customWidth="1"/>
    <col min="10989" max="10991" width="0" style="2" hidden="1" customWidth="1"/>
    <col min="10992" max="10992" width="18.42578125" style="2" customWidth="1"/>
    <col min="10993" max="10993" width="9.140625" style="2"/>
    <col min="10994" max="10994" width="14" style="2" customWidth="1"/>
    <col min="10995" max="11234" width="9.140625" style="2"/>
    <col min="11235" max="11235" width="48.85546875" style="2" customWidth="1"/>
    <col min="11236" max="11237" width="0" style="2" hidden="1" customWidth="1"/>
    <col min="11238" max="11238" width="4.140625" style="2" customWidth="1"/>
    <col min="11239" max="11239" width="4" style="2" customWidth="1"/>
    <col min="11240" max="11240" width="5" style="2" customWidth="1"/>
    <col min="11241" max="11242" width="4.7109375" style="2" customWidth="1"/>
    <col min="11243" max="11243" width="7.7109375" style="2" customWidth="1"/>
    <col min="11244" max="11244" width="6" style="2" customWidth="1"/>
    <col min="11245" max="11247" width="0" style="2" hidden="1" customWidth="1"/>
    <col min="11248" max="11248" width="18.42578125" style="2" customWidth="1"/>
    <col min="11249" max="11249" width="9.140625" style="2"/>
    <col min="11250" max="11250" width="14" style="2" customWidth="1"/>
    <col min="11251" max="11490" width="9.140625" style="2"/>
    <col min="11491" max="11491" width="48.85546875" style="2" customWidth="1"/>
    <col min="11492" max="11493" width="0" style="2" hidden="1" customWidth="1"/>
    <col min="11494" max="11494" width="4.140625" style="2" customWidth="1"/>
    <col min="11495" max="11495" width="4" style="2" customWidth="1"/>
    <col min="11496" max="11496" width="5" style="2" customWidth="1"/>
    <col min="11497" max="11498" width="4.7109375" style="2" customWidth="1"/>
    <col min="11499" max="11499" width="7.7109375" style="2" customWidth="1"/>
    <col min="11500" max="11500" width="6" style="2" customWidth="1"/>
    <col min="11501" max="11503" width="0" style="2" hidden="1" customWidth="1"/>
    <col min="11504" max="11504" width="18.42578125" style="2" customWidth="1"/>
    <col min="11505" max="11505" width="9.140625" style="2"/>
    <col min="11506" max="11506" width="14" style="2" customWidth="1"/>
    <col min="11507" max="11746" width="9.140625" style="2"/>
    <col min="11747" max="11747" width="48.85546875" style="2" customWidth="1"/>
    <col min="11748" max="11749" width="0" style="2" hidden="1" customWidth="1"/>
    <col min="11750" max="11750" width="4.140625" style="2" customWidth="1"/>
    <col min="11751" max="11751" width="4" style="2" customWidth="1"/>
    <col min="11752" max="11752" width="5" style="2" customWidth="1"/>
    <col min="11753" max="11754" width="4.7109375" style="2" customWidth="1"/>
    <col min="11755" max="11755" width="7.7109375" style="2" customWidth="1"/>
    <col min="11756" max="11756" width="6" style="2" customWidth="1"/>
    <col min="11757" max="11759" width="0" style="2" hidden="1" customWidth="1"/>
    <col min="11760" max="11760" width="18.42578125" style="2" customWidth="1"/>
    <col min="11761" max="11761" width="9.140625" style="2"/>
    <col min="11762" max="11762" width="14" style="2" customWidth="1"/>
    <col min="11763" max="12002" width="9.140625" style="2"/>
    <col min="12003" max="12003" width="48.85546875" style="2" customWidth="1"/>
    <col min="12004" max="12005" width="0" style="2" hidden="1" customWidth="1"/>
    <col min="12006" max="12006" width="4.140625" style="2" customWidth="1"/>
    <col min="12007" max="12007" width="4" style="2" customWidth="1"/>
    <col min="12008" max="12008" width="5" style="2" customWidth="1"/>
    <col min="12009" max="12010" width="4.7109375" style="2" customWidth="1"/>
    <col min="12011" max="12011" width="7.7109375" style="2" customWidth="1"/>
    <col min="12012" max="12012" width="6" style="2" customWidth="1"/>
    <col min="12013" max="12015" width="0" style="2" hidden="1" customWidth="1"/>
    <col min="12016" max="12016" width="18.42578125" style="2" customWidth="1"/>
    <col min="12017" max="12017" width="9.140625" style="2"/>
    <col min="12018" max="12018" width="14" style="2" customWidth="1"/>
    <col min="12019" max="12258" width="9.140625" style="2"/>
    <col min="12259" max="12259" width="48.85546875" style="2" customWidth="1"/>
    <col min="12260" max="12261" width="0" style="2" hidden="1" customWidth="1"/>
    <col min="12262" max="12262" width="4.140625" style="2" customWidth="1"/>
    <col min="12263" max="12263" width="4" style="2" customWidth="1"/>
    <col min="12264" max="12264" width="5" style="2" customWidth="1"/>
    <col min="12265" max="12266" width="4.7109375" style="2" customWidth="1"/>
    <col min="12267" max="12267" width="7.7109375" style="2" customWidth="1"/>
    <col min="12268" max="12268" width="6" style="2" customWidth="1"/>
    <col min="12269" max="12271" width="0" style="2" hidden="1" customWidth="1"/>
    <col min="12272" max="12272" width="18.42578125" style="2" customWidth="1"/>
    <col min="12273" max="12273" width="9.140625" style="2"/>
    <col min="12274" max="12274" width="14" style="2" customWidth="1"/>
    <col min="12275" max="12514" width="9.140625" style="2"/>
    <col min="12515" max="12515" width="48.85546875" style="2" customWidth="1"/>
    <col min="12516" max="12517" width="0" style="2" hidden="1" customWidth="1"/>
    <col min="12518" max="12518" width="4.140625" style="2" customWidth="1"/>
    <col min="12519" max="12519" width="4" style="2" customWidth="1"/>
    <col min="12520" max="12520" width="5" style="2" customWidth="1"/>
    <col min="12521" max="12522" width="4.7109375" style="2" customWidth="1"/>
    <col min="12523" max="12523" width="7.7109375" style="2" customWidth="1"/>
    <col min="12524" max="12524" width="6" style="2" customWidth="1"/>
    <col min="12525" max="12527" width="0" style="2" hidden="1" customWidth="1"/>
    <col min="12528" max="12528" width="18.42578125" style="2" customWidth="1"/>
    <col min="12529" max="12529" width="9.140625" style="2"/>
    <col min="12530" max="12530" width="14" style="2" customWidth="1"/>
    <col min="12531" max="12770" width="9.140625" style="2"/>
    <col min="12771" max="12771" width="48.85546875" style="2" customWidth="1"/>
    <col min="12772" max="12773" width="0" style="2" hidden="1" customWidth="1"/>
    <col min="12774" max="12774" width="4.140625" style="2" customWidth="1"/>
    <col min="12775" max="12775" width="4" style="2" customWidth="1"/>
    <col min="12776" max="12776" width="5" style="2" customWidth="1"/>
    <col min="12777" max="12778" width="4.7109375" style="2" customWidth="1"/>
    <col min="12779" max="12779" width="7.7109375" style="2" customWidth="1"/>
    <col min="12780" max="12780" width="6" style="2" customWidth="1"/>
    <col min="12781" max="12783" width="0" style="2" hidden="1" customWidth="1"/>
    <col min="12784" max="12784" width="18.42578125" style="2" customWidth="1"/>
    <col min="12785" max="12785" width="9.140625" style="2"/>
    <col min="12786" max="12786" width="14" style="2" customWidth="1"/>
    <col min="12787" max="13026" width="9.140625" style="2"/>
    <col min="13027" max="13027" width="48.85546875" style="2" customWidth="1"/>
    <col min="13028" max="13029" width="0" style="2" hidden="1" customWidth="1"/>
    <col min="13030" max="13030" width="4.140625" style="2" customWidth="1"/>
    <col min="13031" max="13031" width="4" style="2" customWidth="1"/>
    <col min="13032" max="13032" width="5" style="2" customWidth="1"/>
    <col min="13033" max="13034" width="4.7109375" style="2" customWidth="1"/>
    <col min="13035" max="13035" width="7.7109375" style="2" customWidth="1"/>
    <col min="13036" max="13036" width="6" style="2" customWidth="1"/>
    <col min="13037" max="13039" width="0" style="2" hidden="1" customWidth="1"/>
    <col min="13040" max="13040" width="18.42578125" style="2" customWidth="1"/>
    <col min="13041" max="13041" width="9.140625" style="2"/>
    <col min="13042" max="13042" width="14" style="2" customWidth="1"/>
    <col min="13043" max="13282" width="9.140625" style="2"/>
    <col min="13283" max="13283" width="48.85546875" style="2" customWidth="1"/>
    <col min="13284" max="13285" width="0" style="2" hidden="1" customWidth="1"/>
    <col min="13286" max="13286" width="4.140625" style="2" customWidth="1"/>
    <col min="13287" max="13287" width="4" style="2" customWidth="1"/>
    <col min="13288" max="13288" width="5" style="2" customWidth="1"/>
    <col min="13289" max="13290" width="4.7109375" style="2" customWidth="1"/>
    <col min="13291" max="13291" width="7.7109375" style="2" customWidth="1"/>
    <col min="13292" max="13292" width="6" style="2" customWidth="1"/>
    <col min="13293" max="13295" width="0" style="2" hidden="1" customWidth="1"/>
    <col min="13296" max="13296" width="18.42578125" style="2" customWidth="1"/>
    <col min="13297" max="13297" width="9.140625" style="2"/>
    <col min="13298" max="13298" width="14" style="2" customWidth="1"/>
    <col min="13299" max="13538" width="9.140625" style="2"/>
    <col min="13539" max="13539" width="48.85546875" style="2" customWidth="1"/>
    <col min="13540" max="13541" width="0" style="2" hidden="1" customWidth="1"/>
    <col min="13542" max="13542" width="4.140625" style="2" customWidth="1"/>
    <col min="13543" max="13543" width="4" style="2" customWidth="1"/>
    <col min="13544" max="13544" width="5" style="2" customWidth="1"/>
    <col min="13545" max="13546" width="4.7109375" style="2" customWidth="1"/>
    <col min="13547" max="13547" width="7.7109375" style="2" customWidth="1"/>
    <col min="13548" max="13548" width="6" style="2" customWidth="1"/>
    <col min="13549" max="13551" width="0" style="2" hidden="1" customWidth="1"/>
    <col min="13552" max="13552" width="18.42578125" style="2" customWidth="1"/>
    <col min="13553" max="13553" width="9.140625" style="2"/>
    <col min="13554" max="13554" width="14" style="2" customWidth="1"/>
    <col min="13555" max="13794" width="9.140625" style="2"/>
    <col min="13795" max="13795" width="48.85546875" style="2" customWidth="1"/>
    <col min="13796" max="13797" width="0" style="2" hidden="1" customWidth="1"/>
    <col min="13798" max="13798" width="4.140625" style="2" customWidth="1"/>
    <col min="13799" max="13799" width="4" style="2" customWidth="1"/>
    <col min="13800" max="13800" width="5" style="2" customWidth="1"/>
    <col min="13801" max="13802" width="4.7109375" style="2" customWidth="1"/>
    <col min="13803" max="13803" width="7.7109375" style="2" customWidth="1"/>
    <col min="13804" max="13804" width="6" style="2" customWidth="1"/>
    <col min="13805" max="13807" width="0" style="2" hidden="1" customWidth="1"/>
    <col min="13808" max="13808" width="18.42578125" style="2" customWidth="1"/>
    <col min="13809" max="13809" width="9.140625" style="2"/>
    <col min="13810" max="13810" width="14" style="2" customWidth="1"/>
    <col min="13811" max="14050" width="9.140625" style="2"/>
    <col min="14051" max="14051" width="48.85546875" style="2" customWidth="1"/>
    <col min="14052" max="14053" width="0" style="2" hidden="1" customWidth="1"/>
    <col min="14054" max="14054" width="4.140625" style="2" customWidth="1"/>
    <col min="14055" max="14055" width="4" style="2" customWidth="1"/>
    <col min="14056" max="14056" width="5" style="2" customWidth="1"/>
    <col min="14057" max="14058" width="4.7109375" style="2" customWidth="1"/>
    <col min="14059" max="14059" width="7.7109375" style="2" customWidth="1"/>
    <col min="14060" max="14060" width="6" style="2" customWidth="1"/>
    <col min="14061" max="14063" width="0" style="2" hidden="1" customWidth="1"/>
    <col min="14064" max="14064" width="18.42578125" style="2" customWidth="1"/>
    <col min="14065" max="14065" width="9.140625" style="2"/>
    <col min="14066" max="14066" width="14" style="2" customWidth="1"/>
    <col min="14067" max="14306" width="9.140625" style="2"/>
    <col min="14307" max="14307" width="48.85546875" style="2" customWidth="1"/>
    <col min="14308" max="14309" width="0" style="2" hidden="1" customWidth="1"/>
    <col min="14310" max="14310" width="4.140625" style="2" customWidth="1"/>
    <col min="14311" max="14311" width="4" style="2" customWidth="1"/>
    <col min="14312" max="14312" width="5" style="2" customWidth="1"/>
    <col min="14313" max="14314" width="4.7109375" style="2" customWidth="1"/>
    <col min="14315" max="14315" width="7.7109375" style="2" customWidth="1"/>
    <col min="14316" max="14316" width="6" style="2" customWidth="1"/>
    <col min="14317" max="14319" width="0" style="2" hidden="1" customWidth="1"/>
    <col min="14320" max="14320" width="18.42578125" style="2" customWidth="1"/>
    <col min="14321" max="14321" width="9.140625" style="2"/>
    <col min="14322" max="14322" width="14" style="2" customWidth="1"/>
    <col min="14323" max="14562" width="9.140625" style="2"/>
    <col min="14563" max="14563" width="48.85546875" style="2" customWidth="1"/>
    <col min="14564" max="14565" width="0" style="2" hidden="1" customWidth="1"/>
    <col min="14566" max="14566" width="4.140625" style="2" customWidth="1"/>
    <col min="14567" max="14567" width="4" style="2" customWidth="1"/>
    <col min="14568" max="14568" width="5" style="2" customWidth="1"/>
    <col min="14569" max="14570" width="4.7109375" style="2" customWidth="1"/>
    <col min="14571" max="14571" width="7.7109375" style="2" customWidth="1"/>
    <col min="14572" max="14572" width="6" style="2" customWidth="1"/>
    <col min="14573" max="14575" width="0" style="2" hidden="1" customWidth="1"/>
    <col min="14576" max="14576" width="18.42578125" style="2" customWidth="1"/>
    <col min="14577" max="14577" width="9.140625" style="2"/>
    <col min="14578" max="14578" width="14" style="2" customWidth="1"/>
    <col min="14579" max="14818" width="9.140625" style="2"/>
    <col min="14819" max="14819" width="48.85546875" style="2" customWidth="1"/>
    <col min="14820" max="14821" width="0" style="2" hidden="1" customWidth="1"/>
    <col min="14822" max="14822" width="4.140625" style="2" customWidth="1"/>
    <col min="14823" max="14823" width="4" style="2" customWidth="1"/>
    <col min="14824" max="14824" width="5" style="2" customWidth="1"/>
    <col min="14825" max="14826" width="4.7109375" style="2" customWidth="1"/>
    <col min="14827" max="14827" width="7.7109375" style="2" customWidth="1"/>
    <col min="14828" max="14828" width="6" style="2" customWidth="1"/>
    <col min="14829" max="14831" width="0" style="2" hidden="1" customWidth="1"/>
    <col min="14832" max="14832" width="18.42578125" style="2" customWidth="1"/>
    <col min="14833" max="14833" width="9.140625" style="2"/>
    <col min="14834" max="14834" width="14" style="2" customWidth="1"/>
    <col min="14835" max="15074" width="9.140625" style="2"/>
    <col min="15075" max="15075" width="48.85546875" style="2" customWidth="1"/>
    <col min="15076" max="15077" width="0" style="2" hidden="1" customWidth="1"/>
    <col min="15078" max="15078" width="4.140625" style="2" customWidth="1"/>
    <col min="15079" max="15079" width="4" style="2" customWidth="1"/>
    <col min="15080" max="15080" width="5" style="2" customWidth="1"/>
    <col min="15081" max="15082" width="4.7109375" style="2" customWidth="1"/>
    <col min="15083" max="15083" width="7.7109375" style="2" customWidth="1"/>
    <col min="15084" max="15084" width="6" style="2" customWidth="1"/>
    <col min="15085" max="15087" width="0" style="2" hidden="1" customWidth="1"/>
    <col min="15088" max="15088" width="18.42578125" style="2" customWidth="1"/>
    <col min="15089" max="15089" width="9.140625" style="2"/>
    <col min="15090" max="15090" width="14" style="2" customWidth="1"/>
    <col min="15091" max="15330" width="9.140625" style="2"/>
    <col min="15331" max="15331" width="48.85546875" style="2" customWidth="1"/>
    <col min="15332" max="15333" width="0" style="2" hidden="1" customWidth="1"/>
    <col min="15334" max="15334" width="4.140625" style="2" customWidth="1"/>
    <col min="15335" max="15335" width="4" style="2" customWidth="1"/>
    <col min="15336" max="15336" width="5" style="2" customWidth="1"/>
    <col min="15337" max="15338" width="4.7109375" style="2" customWidth="1"/>
    <col min="15339" max="15339" width="7.7109375" style="2" customWidth="1"/>
    <col min="15340" max="15340" width="6" style="2" customWidth="1"/>
    <col min="15341" max="15343" width="0" style="2" hidden="1" customWidth="1"/>
    <col min="15344" max="15344" width="18.42578125" style="2" customWidth="1"/>
    <col min="15345" max="15345" width="9.140625" style="2"/>
    <col min="15346" max="15346" width="14" style="2" customWidth="1"/>
    <col min="15347" max="15586" width="9.140625" style="2"/>
    <col min="15587" max="15587" width="48.85546875" style="2" customWidth="1"/>
    <col min="15588" max="15589" width="0" style="2" hidden="1" customWidth="1"/>
    <col min="15590" max="15590" width="4.140625" style="2" customWidth="1"/>
    <col min="15591" max="15591" width="4" style="2" customWidth="1"/>
    <col min="15592" max="15592" width="5" style="2" customWidth="1"/>
    <col min="15593" max="15594" width="4.7109375" style="2" customWidth="1"/>
    <col min="15595" max="15595" width="7.7109375" style="2" customWidth="1"/>
    <col min="15596" max="15596" width="6" style="2" customWidth="1"/>
    <col min="15597" max="15599" width="0" style="2" hidden="1" customWidth="1"/>
    <col min="15600" max="15600" width="18.42578125" style="2" customWidth="1"/>
    <col min="15601" max="15601" width="9.140625" style="2"/>
    <col min="15602" max="15602" width="14" style="2" customWidth="1"/>
    <col min="15603" max="15842" width="9.140625" style="2"/>
    <col min="15843" max="15843" width="48.85546875" style="2" customWidth="1"/>
    <col min="15844" max="15845" width="0" style="2" hidden="1" customWidth="1"/>
    <col min="15846" max="15846" width="4.140625" style="2" customWidth="1"/>
    <col min="15847" max="15847" width="4" style="2" customWidth="1"/>
    <col min="15848" max="15848" width="5" style="2" customWidth="1"/>
    <col min="15849" max="15850" width="4.7109375" style="2" customWidth="1"/>
    <col min="15851" max="15851" width="7.7109375" style="2" customWidth="1"/>
    <col min="15852" max="15852" width="6" style="2" customWidth="1"/>
    <col min="15853" max="15855" width="0" style="2" hidden="1" customWidth="1"/>
    <col min="15856" max="15856" width="18.42578125" style="2" customWidth="1"/>
    <col min="15857" max="15857" width="9.140625" style="2"/>
    <col min="15858" max="15858" width="14" style="2" customWidth="1"/>
    <col min="15859" max="16098" width="9.140625" style="2"/>
    <col min="16099" max="16099" width="48.85546875" style="2" customWidth="1"/>
    <col min="16100" max="16101" width="0" style="2" hidden="1" customWidth="1"/>
    <col min="16102" max="16102" width="4.140625" style="2" customWidth="1"/>
    <col min="16103" max="16103" width="4" style="2" customWidth="1"/>
    <col min="16104" max="16104" width="5" style="2" customWidth="1"/>
    <col min="16105" max="16106" width="4.7109375" style="2" customWidth="1"/>
    <col min="16107" max="16107" width="7.7109375" style="2" customWidth="1"/>
    <col min="16108" max="16108" width="6" style="2" customWidth="1"/>
    <col min="16109" max="16111" width="0" style="2" hidden="1" customWidth="1"/>
    <col min="16112" max="16112" width="18.42578125" style="2" customWidth="1"/>
    <col min="16113" max="16113" width="9.140625" style="2"/>
    <col min="16114" max="16114" width="14" style="2" customWidth="1"/>
    <col min="16115" max="16384" width="9.140625" style="2"/>
  </cols>
  <sheetData>
    <row r="1" spans="1:224" ht="15.75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224" ht="21.75" customHeight="1" x14ac:dyDescent="0.25">
      <c r="A2" s="28" t="s">
        <v>25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224" x14ac:dyDescent="0.25">
      <c r="L3" s="17" t="s">
        <v>19</v>
      </c>
    </row>
    <row r="4" spans="1:224" s="9" customFormat="1" ht="61.5" customHeight="1" x14ac:dyDescent="0.25">
      <c r="A4" s="5" t="s">
        <v>1</v>
      </c>
      <c r="B4" s="6" t="s">
        <v>2</v>
      </c>
      <c r="C4" s="7" t="s">
        <v>3</v>
      </c>
      <c r="D4" s="7" t="s">
        <v>4</v>
      </c>
      <c r="E4" s="7" t="s">
        <v>48</v>
      </c>
      <c r="F4" s="7" t="s">
        <v>5</v>
      </c>
      <c r="G4" s="1" t="s">
        <v>6</v>
      </c>
      <c r="H4" s="8" t="s">
        <v>7</v>
      </c>
      <c r="I4" s="7" t="s">
        <v>8</v>
      </c>
      <c r="J4" s="22" t="s">
        <v>49</v>
      </c>
      <c r="K4" s="22" t="s">
        <v>50</v>
      </c>
      <c r="L4" s="22" t="s">
        <v>51</v>
      </c>
      <c r="M4" s="60" t="s">
        <v>54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</row>
    <row r="5" spans="1:224" s="9" customFormat="1" ht="36" customHeight="1" x14ac:dyDescent="0.25">
      <c r="A5" s="29" t="s">
        <v>9</v>
      </c>
      <c r="B5" s="23"/>
      <c r="C5" s="30"/>
      <c r="D5" s="23"/>
      <c r="E5" s="23"/>
      <c r="F5" s="23"/>
      <c r="G5" s="10"/>
      <c r="H5" s="11"/>
      <c r="I5" s="12"/>
      <c r="J5" s="30">
        <f>J6+J19+J22</f>
        <v>26633464.960000001</v>
      </c>
      <c r="K5" s="30">
        <f>K6+K19+K22</f>
        <v>26032833.620000001</v>
      </c>
      <c r="L5" s="30">
        <f>L6+L19+L22</f>
        <v>12395577.34</v>
      </c>
      <c r="M5" s="27">
        <f t="shared" ref="M5:M21" si="0">L5/K5*100</f>
        <v>47.615167526277148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</row>
    <row r="6" spans="1:224" s="3" customFormat="1" ht="18" customHeight="1" x14ac:dyDescent="0.25">
      <c r="A6" s="23" t="s">
        <v>10</v>
      </c>
      <c r="B6" s="24">
        <v>851</v>
      </c>
      <c r="C6" s="24" t="s">
        <v>12</v>
      </c>
      <c r="D6" s="24"/>
      <c r="E6" s="23"/>
      <c r="F6" s="23"/>
      <c r="G6" s="10"/>
      <c r="H6" s="11"/>
      <c r="I6" s="12"/>
      <c r="J6" s="30">
        <f>J7+J15</f>
        <v>15761044.960000001</v>
      </c>
      <c r="K6" s="30">
        <f>K7+K15</f>
        <v>15761044.960000001</v>
      </c>
      <c r="L6" s="30">
        <f>L7+L15</f>
        <v>3735553.6799999997</v>
      </c>
      <c r="M6" s="27">
        <f t="shared" si="0"/>
        <v>23.701180280117669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224" s="13" customFormat="1" ht="30.75" customHeight="1" x14ac:dyDescent="0.25">
      <c r="A7" s="48" t="s">
        <v>20</v>
      </c>
      <c r="B7" s="49">
        <v>851</v>
      </c>
      <c r="C7" s="49" t="s">
        <v>12</v>
      </c>
      <c r="D7" s="49" t="s">
        <v>13</v>
      </c>
      <c r="E7" s="48"/>
      <c r="F7" s="31"/>
      <c r="G7" s="50"/>
      <c r="H7" s="8"/>
      <c r="I7" s="7"/>
      <c r="J7" s="51">
        <f>J8</f>
        <v>1930000</v>
      </c>
      <c r="K7" s="51">
        <f t="shared" ref="K7:L7" si="1">K8</f>
        <v>1930000</v>
      </c>
      <c r="L7" s="51">
        <f t="shared" si="1"/>
        <v>263480</v>
      </c>
      <c r="M7" s="27">
        <f t="shared" si="0"/>
        <v>13.651813471502591</v>
      </c>
    </row>
    <row r="8" spans="1:224" s="13" customFormat="1" ht="34.5" customHeight="1" x14ac:dyDescent="0.25">
      <c r="A8" s="48" t="s">
        <v>24</v>
      </c>
      <c r="B8" s="49" t="s">
        <v>11</v>
      </c>
      <c r="C8" s="49" t="s">
        <v>12</v>
      </c>
      <c r="D8" s="49" t="s">
        <v>13</v>
      </c>
      <c r="E8" s="49" t="s">
        <v>26</v>
      </c>
      <c r="F8" s="57">
        <v>414</v>
      </c>
      <c r="G8" s="50"/>
      <c r="H8" s="8"/>
      <c r="I8" s="7"/>
      <c r="J8" s="51">
        <f>SUM(J9:J14)</f>
        <v>1930000</v>
      </c>
      <c r="K8" s="51">
        <f t="shared" ref="K8:L8" si="2">SUM(K9:K14)</f>
        <v>1930000</v>
      </c>
      <c r="L8" s="51">
        <f t="shared" si="2"/>
        <v>263480</v>
      </c>
      <c r="M8" s="27">
        <f t="shared" si="0"/>
        <v>13.651813471502591</v>
      </c>
    </row>
    <row r="9" spans="1:224" s="3" customFormat="1" ht="54.75" customHeight="1" x14ac:dyDescent="0.25">
      <c r="A9" s="32" t="s">
        <v>27</v>
      </c>
      <c r="B9" s="33"/>
      <c r="C9" s="33"/>
      <c r="D9" s="33"/>
      <c r="E9" s="33"/>
      <c r="F9" s="34"/>
      <c r="G9" s="25"/>
      <c r="H9" s="35"/>
      <c r="I9" s="35"/>
      <c r="J9" s="26">
        <v>580000</v>
      </c>
      <c r="K9" s="26">
        <v>580000</v>
      </c>
      <c r="L9" s="20">
        <v>230600</v>
      </c>
      <c r="M9" s="27">
        <f t="shared" si="0"/>
        <v>39.758620689655174</v>
      </c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</row>
    <row r="10" spans="1:224" s="3" customFormat="1" ht="40.5" customHeight="1" x14ac:dyDescent="0.25">
      <c r="A10" s="32" t="s">
        <v>28</v>
      </c>
      <c r="B10" s="33"/>
      <c r="C10" s="33"/>
      <c r="D10" s="33"/>
      <c r="E10" s="33"/>
      <c r="F10" s="34"/>
      <c r="G10" s="25"/>
      <c r="H10" s="35"/>
      <c r="I10" s="35"/>
      <c r="J10" s="26">
        <v>190000</v>
      </c>
      <c r="K10" s="26">
        <v>190000</v>
      </c>
      <c r="L10" s="20"/>
      <c r="M10" s="27">
        <f t="shared" si="0"/>
        <v>0</v>
      </c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</row>
    <row r="11" spans="1:224" s="3" customFormat="1" ht="40.5" customHeight="1" x14ac:dyDescent="0.25">
      <c r="A11" s="32" t="s">
        <v>29</v>
      </c>
      <c r="B11" s="33"/>
      <c r="C11" s="33"/>
      <c r="D11" s="33"/>
      <c r="E11" s="33"/>
      <c r="F11" s="34"/>
      <c r="G11" s="25"/>
      <c r="H11" s="35"/>
      <c r="I11" s="35"/>
      <c r="J11" s="26">
        <v>580000</v>
      </c>
      <c r="K11" s="26">
        <v>580000</v>
      </c>
      <c r="L11" s="20"/>
      <c r="M11" s="27">
        <f t="shared" si="0"/>
        <v>0</v>
      </c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</row>
    <row r="12" spans="1:224" s="3" customFormat="1" ht="56.25" customHeight="1" thickBot="1" x14ac:dyDescent="0.3">
      <c r="A12" s="32" t="s">
        <v>30</v>
      </c>
      <c r="B12" s="33"/>
      <c r="C12" s="33"/>
      <c r="D12" s="33"/>
      <c r="E12" s="33"/>
      <c r="F12" s="34"/>
      <c r="G12" s="25"/>
      <c r="H12" s="35"/>
      <c r="I12" s="35"/>
      <c r="J12" s="26">
        <v>580000</v>
      </c>
      <c r="K12" s="26">
        <f>580000-14380-18500</f>
        <v>547120</v>
      </c>
      <c r="L12" s="20"/>
      <c r="M12" s="27">
        <f t="shared" si="0"/>
        <v>0</v>
      </c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</row>
    <row r="13" spans="1:224" s="3" customFormat="1" ht="32.25" customHeight="1" thickBot="1" x14ac:dyDescent="0.3">
      <c r="A13" s="47" t="s">
        <v>52</v>
      </c>
      <c r="B13" s="33"/>
      <c r="C13" s="33"/>
      <c r="D13" s="33"/>
      <c r="E13" s="33"/>
      <c r="F13" s="34"/>
      <c r="G13" s="25"/>
      <c r="H13" s="35"/>
      <c r="I13" s="35"/>
      <c r="J13" s="26"/>
      <c r="K13" s="26">
        <v>14380</v>
      </c>
      <c r="L13" s="20">
        <v>14380</v>
      </c>
      <c r="M13" s="27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</row>
    <row r="14" spans="1:224" s="3" customFormat="1" ht="32.25" customHeight="1" x14ac:dyDescent="0.25">
      <c r="A14" s="25" t="s">
        <v>53</v>
      </c>
      <c r="B14" s="33"/>
      <c r="C14" s="33"/>
      <c r="D14" s="33"/>
      <c r="E14" s="33"/>
      <c r="F14" s="34"/>
      <c r="G14" s="25"/>
      <c r="H14" s="35"/>
      <c r="I14" s="35"/>
      <c r="J14" s="26"/>
      <c r="K14" s="26">
        <v>18500</v>
      </c>
      <c r="L14" s="20">
        <v>18500</v>
      </c>
      <c r="M14" s="27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</row>
    <row r="15" spans="1:224" s="4" customFormat="1" ht="16.5" customHeight="1" x14ac:dyDescent="0.25">
      <c r="A15" s="23" t="s">
        <v>20</v>
      </c>
      <c r="B15" s="24">
        <v>851</v>
      </c>
      <c r="C15" s="24" t="s">
        <v>12</v>
      </c>
      <c r="D15" s="24" t="s">
        <v>12</v>
      </c>
      <c r="E15" s="23"/>
      <c r="F15" s="31"/>
      <c r="G15" s="31"/>
      <c r="H15" s="36"/>
      <c r="I15" s="36"/>
      <c r="J15" s="43">
        <f>J16</f>
        <v>13831044.960000001</v>
      </c>
      <c r="K15" s="43">
        <f>K16</f>
        <v>13831044.960000001</v>
      </c>
      <c r="L15" s="43">
        <f>L16</f>
        <v>3472073.6799999997</v>
      </c>
      <c r="M15" s="27">
        <f t="shared" si="0"/>
        <v>25.10348053991142</v>
      </c>
    </row>
    <row r="16" spans="1:224" s="14" customFormat="1" ht="16.5" customHeight="1" thickBot="1" x14ac:dyDescent="0.3">
      <c r="A16" s="48" t="s">
        <v>21</v>
      </c>
      <c r="B16" s="49" t="s">
        <v>11</v>
      </c>
      <c r="C16" s="49" t="s">
        <v>12</v>
      </c>
      <c r="D16" s="49" t="s">
        <v>12</v>
      </c>
      <c r="E16" s="48" t="s">
        <v>31</v>
      </c>
      <c r="F16" s="57">
        <v>414</v>
      </c>
      <c r="G16" s="57"/>
      <c r="H16" s="58"/>
      <c r="I16" s="58"/>
      <c r="J16" s="59">
        <f>SUM(J17:J18)</f>
        <v>13831044.960000001</v>
      </c>
      <c r="K16" s="59">
        <f t="shared" ref="K16:L16" si="3">SUM(K17:K18)</f>
        <v>13831044.960000001</v>
      </c>
      <c r="L16" s="59">
        <f t="shared" si="3"/>
        <v>3472073.6799999997</v>
      </c>
      <c r="M16" s="27">
        <f t="shared" si="0"/>
        <v>25.10348053991142</v>
      </c>
    </row>
    <row r="17" spans="1:13" s="14" customFormat="1" ht="27.75" customHeight="1" thickBot="1" x14ac:dyDescent="0.3">
      <c r="A17" s="47" t="s">
        <v>32</v>
      </c>
      <c r="B17" s="37"/>
      <c r="C17" s="37"/>
      <c r="D17" s="37"/>
      <c r="E17" s="18"/>
      <c r="F17" s="15"/>
      <c r="G17" s="38" t="s">
        <v>33</v>
      </c>
      <c r="H17" s="39">
        <v>6.5</v>
      </c>
      <c r="I17" s="39" t="s">
        <v>34</v>
      </c>
      <c r="J17" s="44">
        <v>5477577.4100000001</v>
      </c>
      <c r="K17" s="44">
        <v>5477577.4100000001</v>
      </c>
      <c r="L17" s="21">
        <v>1608242.68</v>
      </c>
      <c r="M17" s="27">
        <f t="shared" si="0"/>
        <v>29.360473793833613</v>
      </c>
    </row>
    <row r="18" spans="1:13" s="14" customFormat="1" ht="27.75" customHeight="1" x14ac:dyDescent="0.25">
      <c r="A18" s="25" t="s">
        <v>35</v>
      </c>
      <c r="B18" s="37"/>
      <c r="C18" s="37"/>
      <c r="D18" s="37"/>
      <c r="E18" s="18"/>
      <c r="F18" s="15"/>
      <c r="G18" s="38" t="s">
        <v>36</v>
      </c>
      <c r="H18" s="39">
        <v>1958</v>
      </c>
      <c r="I18" s="39" t="s">
        <v>34</v>
      </c>
      <c r="J18" s="44">
        <v>8353467.5499999998</v>
      </c>
      <c r="K18" s="44">
        <v>8353467.5499999998</v>
      </c>
      <c r="L18" s="21">
        <v>1863831</v>
      </c>
      <c r="M18" s="27">
        <f t="shared" si="0"/>
        <v>22.312063689048507</v>
      </c>
    </row>
    <row r="19" spans="1:13" x14ac:dyDescent="0.25">
      <c r="A19" s="23" t="s">
        <v>15</v>
      </c>
      <c r="B19" s="24">
        <v>851</v>
      </c>
      <c r="C19" s="24" t="s">
        <v>17</v>
      </c>
      <c r="D19" s="24"/>
      <c r="E19" s="23"/>
      <c r="F19" s="23"/>
      <c r="G19" s="10"/>
      <c r="H19" s="11"/>
      <c r="I19" s="12"/>
      <c r="J19" s="30">
        <f>J20</f>
        <v>9026160</v>
      </c>
      <c r="K19" s="30">
        <f>K20</f>
        <v>10179475.66</v>
      </c>
      <c r="L19" s="30">
        <f>L20</f>
        <v>8660023.6600000001</v>
      </c>
      <c r="M19" s="27">
        <f t="shared" si="0"/>
        <v>85.073376559358067</v>
      </c>
    </row>
    <row r="20" spans="1:13" s="19" customFormat="1" ht="15" customHeight="1" x14ac:dyDescent="0.25">
      <c r="A20" s="56" t="s">
        <v>16</v>
      </c>
      <c r="B20" s="49" t="s">
        <v>11</v>
      </c>
      <c r="C20" s="49" t="s">
        <v>17</v>
      </c>
      <c r="D20" s="49" t="s">
        <v>14</v>
      </c>
      <c r="E20" s="48"/>
      <c r="F20" s="48"/>
      <c r="G20" s="50"/>
      <c r="H20" s="8"/>
      <c r="I20" s="7"/>
      <c r="J20" s="51">
        <f>J21</f>
        <v>9026160</v>
      </c>
      <c r="K20" s="51">
        <f>K21</f>
        <v>10179475.66</v>
      </c>
      <c r="L20" s="51">
        <f>L21</f>
        <v>8660023.6600000001</v>
      </c>
      <c r="M20" s="27">
        <f t="shared" si="0"/>
        <v>85.073376559358067</v>
      </c>
    </row>
    <row r="21" spans="1:13" ht="41.25" customHeight="1" x14ac:dyDescent="0.25">
      <c r="A21" s="52" t="s">
        <v>18</v>
      </c>
      <c r="B21" s="6">
        <v>851</v>
      </c>
      <c r="C21" s="7" t="s">
        <v>17</v>
      </c>
      <c r="D21" s="7" t="s">
        <v>14</v>
      </c>
      <c r="E21" s="7" t="s">
        <v>37</v>
      </c>
      <c r="F21" s="53" t="s">
        <v>38</v>
      </c>
      <c r="G21" s="40" t="s">
        <v>22</v>
      </c>
      <c r="H21" s="8" t="s">
        <v>23</v>
      </c>
      <c r="I21" s="7" t="s">
        <v>39</v>
      </c>
      <c r="J21" s="54">
        <v>9026160</v>
      </c>
      <c r="K21" s="54">
        <f>9026160+1153315.66</f>
        <v>10179475.66</v>
      </c>
      <c r="L21" s="46">
        <v>8660023.6600000001</v>
      </c>
      <c r="M21" s="27">
        <f t="shared" si="0"/>
        <v>85.073376559358067</v>
      </c>
    </row>
    <row r="22" spans="1:13" ht="14.25" x14ac:dyDescent="0.25">
      <c r="A22" s="41" t="s">
        <v>40</v>
      </c>
      <c r="B22" s="24">
        <v>851</v>
      </c>
      <c r="C22" s="24" t="s">
        <v>41</v>
      </c>
      <c r="D22" s="24"/>
      <c r="E22" s="23"/>
      <c r="F22" s="23"/>
      <c r="G22" s="42"/>
      <c r="H22" s="11"/>
      <c r="I22" s="12"/>
      <c r="J22" s="30">
        <f>J23</f>
        <v>1846260</v>
      </c>
      <c r="K22" s="30">
        <f>K23</f>
        <v>92313</v>
      </c>
      <c r="L22" s="30">
        <f>L23</f>
        <v>0</v>
      </c>
      <c r="M22" s="45"/>
    </row>
    <row r="23" spans="1:13" ht="15" x14ac:dyDescent="0.25">
      <c r="A23" s="55" t="s">
        <v>42</v>
      </c>
      <c r="B23" s="49" t="s">
        <v>11</v>
      </c>
      <c r="C23" s="49" t="s">
        <v>41</v>
      </c>
      <c r="D23" s="49" t="s">
        <v>43</v>
      </c>
      <c r="E23" s="48"/>
      <c r="F23" s="48"/>
      <c r="G23" s="42"/>
      <c r="H23" s="8"/>
      <c r="I23" s="7"/>
      <c r="J23" s="51">
        <f>J24</f>
        <v>1846260</v>
      </c>
      <c r="K23" s="51">
        <f>K24</f>
        <v>92313</v>
      </c>
      <c r="L23" s="51">
        <f>L24</f>
        <v>0</v>
      </c>
      <c r="M23" s="45"/>
    </row>
    <row r="24" spans="1:13" ht="41.25" customHeight="1" x14ac:dyDescent="0.25">
      <c r="A24" s="52" t="s">
        <v>44</v>
      </c>
      <c r="B24" s="6">
        <v>851</v>
      </c>
      <c r="C24" s="7" t="s">
        <v>41</v>
      </c>
      <c r="D24" s="7" t="s">
        <v>43</v>
      </c>
      <c r="E24" s="7" t="s">
        <v>45</v>
      </c>
      <c r="F24" s="53" t="s">
        <v>38</v>
      </c>
      <c r="G24" s="40" t="s">
        <v>22</v>
      </c>
      <c r="H24" s="8" t="s">
        <v>46</v>
      </c>
      <c r="I24" s="7" t="s">
        <v>47</v>
      </c>
      <c r="J24" s="54">
        <v>1846260</v>
      </c>
      <c r="K24" s="54">
        <v>92313</v>
      </c>
      <c r="L24" s="46">
        <v>0</v>
      </c>
      <c r="M24" s="45"/>
    </row>
    <row r="25" spans="1:13" x14ac:dyDescent="0.25">
      <c r="D25" s="2"/>
      <c r="H25" s="2"/>
      <c r="I25" s="2"/>
    </row>
    <row r="26" spans="1:13" x14ac:dyDescent="0.25">
      <c r="D26" s="2"/>
      <c r="H26" s="2"/>
      <c r="I26" s="2"/>
    </row>
    <row r="27" spans="1:13" x14ac:dyDescent="0.25">
      <c r="D27" s="2"/>
    </row>
    <row r="28" spans="1:13" x14ac:dyDescent="0.25">
      <c r="D28" s="2"/>
    </row>
    <row r="29" spans="1:13" x14ac:dyDescent="0.25">
      <c r="D29" s="2"/>
    </row>
    <row r="30" spans="1:13" x14ac:dyDescent="0.25">
      <c r="D30" s="2"/>
    </row>
    <row r="31" spans="1:13" x14ac:dyDescent="0.25">
      <c r="D31" s="2"/>
    </row>
    <row r="32" spans="1:13" x14ac:dyDescent="0.25">
      <c r="D32" s="2"/>
    </row>
    <row r="33" spans="4:4" x14ac:dyDescent="0.25">
      <c r="D33" s="2"/>
    </row>
    <row r="34" spans="4:4" x14ac:dyDescent="0.25">
      <c r="D34" s="2"/>
    </row>
    <row r="35" spans="4:4" x14ac:dyDescent="0.25">
      <c r="D35" s="2"/>
    </row>
    <row r="36" spans="4:4" x14ac:dyDescent="0.25">
      <c r="D36" s="2"/>
    </row>
    <row r="37" spans="4:4" x14ac:dyDescent="0.25">
      <c r="D37" s="2"/>
    </row>
    <row r="38" spans="4:4" x14ac:dyDescent="0.25">
      <c r="D38" s="2"/>
    </row>
    <row r="39" spans="4:4" x14ac:dyDescent="0.25">
      <c r="D39" s="2"/>
    </row>
    <row r="40" spans="4:4" x14ac:dyDescent="0.25">
      <c r="D40" s="2"/>
    </row>
    <row r="41" spans="4:4" x14ac:dyDescent="0.25">
      <c r="D41" s="2"/>
    </row>
    <row r="42" spans="4:4" x14ac:dyDescent="0.25">
      <c r="D42" s="2"/>
    </row>
    <row r="43" spans="4:4" x14ac:dyDescent="0.25">
      <c r="D43" s="2"/>
    </row>
    <row r="44" spans="4:4" x14ac:dyDescent="0.25">
      <c r="D44" s="2"/>
    </row>
    <row r="45" spans="4:4" x14ac:dyDescent="0.25">
      <c r="D45" s="2"/>
    </row>
    <row r="46" spans="4:4" x14ac:dyDescent="0.25">
      <c r="D46" s="2"/>
    </row>
    <row r="47" spans="4:4" x14ac:dyDescent="0.25">
      <c r="D47" s="2"/>
    </row>
    <row r="48" spans="4:4" x14ac:dyDescent="0.25">
      <c r="D48" s="2"/>
    </row>
    <row r="49" spans="4:4" x14ac:dyDescent="0.25">
      <c r="D49" s="2"/>
    </row>
    <row r="50" spans="4:4" x14ac:dyDescent="0.25">
      <c r="D50" s="2"/>
    </row>
    <row r="51" spans="4:4" x14ac:dyDescent="0.25">
      <c r="D51" s="2"/>
    </row>
    <row r="52" spans="4:4" x14ac:dyDescent="0.25">
      <c r="D52" s="2"/>
    </row>
    <row r="53" spans="4:4" x14ac:dyDescent="0.25">
      <c r="D53" s="2"/>
    </row>
    <row r="54" spans="4:4" x14ac:dyDescent="0.25">
      <c r="D54" s="2"/>
    </row>
    <row r="55" spans="4:4" x14ac:dyDescent="0.25">
      <c r="D55" s="2"/>
    </row>
    <row r="56" spans="4:4" x14ac:dyDescent="0.25">
      <c r="D56" s="2"/>
    </row>
    <row r="57" spans="4:4" x14ac:dyDescent="0.25">
      <c r="D57" s="2"/>
    </row>
    <row r="58" spans="4:4" x14ac:dyDescent="0.25">
      <c r="D58" s="2"/>
    </row>
  </sheetData>
  <mergeCells count="2">
    <mergeCell ref="A1:L1"/>
    <mergeCell ref="A2:L2"/>
  </mergeCells>
  <pageMargins left="0.11811023622047245" right="0.11811023622047245" top="0.7480314960629921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2022-07-27T09:11:02Z</dcterms:modified>
</cp:coreProperties>
</file>