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ил 10 МБТ из ОБ" sheetId="1" r:id="rId1"/>
    <sheet name="Прил_11 МБТ из МБ" sheetId="2" r:id="rId2"/>
  </sheets>
  <calcPr calcId="145621"/>
</workbook>
</file>

<file path=xl/calcChain.xml><?xml version="1.0" encoding="utf-8"?>
<calcChain xmlns="http://schemas.openxmlformats.org/spreadsheetml/2006/main">
  <c r="D7" i="2" l="1"/>
  <c r="D8" i="2"/>
  <c r="D10" i="2"/>
  <c r="D6" i="2"/>
  <c r="D9" i="2"/>
  <c r="D83" i="1" l="1"/>
  <c r="D77" i="1"/>
  <c r="D41" i="1"/>
  <c r="D40" i="1"/>
  <c r="D39" i="1"/>
  <c r="D38" i="1"/>
  <c r="D37" i="1"/>
  <c r="D36" i="1"/>
  <c r="B42" i="1"/>
  <c r="D5" i="1"/>
  <c r="D6" i="1"/>
  <c r="D7" i="1"/>
  <c r="D8" i="1"/>
  <c r="D9" i="1"/>
  <c r="D4" i="1"/>
  <c r="C11" i="2"/>
  <c r="D32" i="2"/>
  <c r="D33" i="2"/>
  <c r="D34" i="2"/>
  <c r="D35" i="2"/>
  <c r="D36" i="2"/>
  <c r="C37" i="2"/>
  <c r="D61" i="2"/>
  <c r="D62" i="2"/>
  <c r="D63" i="2"/>
  <c r="D64" i="2"/>
  <c r="D65" i="2"/>
  <c r="C66" i="2"/>
  <c r="D42" i="1" l="1"/>
  <c r="B11" i="2"/>
  <c r="D11" i="2" s="1"/>
  <c r="C42" i="1"/>
  <c r="C10" i="1"/>
  <c r="B10" i="1"/>
  <c r="D10" i="1" l="1"/>
  <c r="B66" i="2"/>
  <c r="D66" i="2" s="1"/>
  <c r="B83" i="1"/>
  <c r="C83" i="1"/>
  <c r="B37" i="2"/>
  <c r="D37" i="2" s="1"/>
</calcChain>
</file>

<file path=xl/sharedStrings.xml><?xml version="1.0" encoding="utf-8"?>
<sst xmlns="http://schemas.openxmlformats.org/spreadsheetml/2006/main" count="84" uniqueCount="19">
  <si>
    <t/>
  </si>
  <si>
    <t>рублей</t>
  </si>
  <si>
    <t>Наименование муниципального образования</t>
  </si>
  <si>
    <t>Утверждено</t>
  </si>
  <si>
    <t>Исполнено</t>
  </si>
  <si>
    <t>Процент исполнения</t>
  </si>
  <si>
    <t>ИТОГО</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</si>
  <si>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</si>
  <si>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</si>
  <si>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</si>
  <si>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</si>
  <si>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</si>
  <si>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</si>
  <si>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квартал 2022 года (по состоянию на 01.04.2022 года)</t>
  </si>
  <si>
    <t>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 за 1 квартал 2022 года (по состоянию на 01.04.2022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</si>
  <si>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квартал  2022 года (по состоянию на 01.04.2022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</si>
  <si>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квартал  2022 года (по состоянию на 01.04.2021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</si>
  <si>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квартал 2022 года (по состоянию на 01.04.2022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</si>
  <si>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 за 1 квартал 2022 года (по состоянию на 01.04.2022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</si>
</sst>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164" formatCode="0.0"/>
    <numFmt numFmtId="165" formatCode="#,##0.00_ ;[Red]\-#,##0.00\ "/>
    <numFmt numFmtId="166" formatCode="#,##0.0"/>
  </numFmts>
  <fonts count="19"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
      <sz val="11"/>
      <name val="Times New Roman"/>
      <family val="1"/>
      <charset val="204"/>
    </font>
    <font>
      <b/>
      <sz val="11"/>
      <color indexed="59"/>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rgb="FFD3D3D3"/>
      </patternFill>
    </fill>
  </fills>
  <borders count="6">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31">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16" fillId="0" borderId="3" xfId="4" applyFont="1" applyFill="1" applyBorder="1" applyAlignment="1">
      <alignment horizontal="center" vertical="top" wrapText="1"/>
    </xf>
    <xf numFmtId="0" fontId="16" fillId="0" borderId="3" xfId="4" applyFont="1" applyFill="1" applyBorder="1" applyAlignment="1">
      <alignment vertical="center" wrapText="1"/>
    </xf>
    <xf numFmtId="4" fontId="9" fillId="0" borderId="3" xfId="0" applyNumberFormat="1" applyFont="1" applyFill="1" applyBorder="1" applyAlignment="1">
      <alignment horizontal="center" vertical="center"/>
    </xf>
    <xf numFmtId="4" fontId="16" fillId="0" borderId="3" xfId="4" applyNumberFormat="1" applyFont="1" applyFill="1" applyBorder="1" applyAlignment="1">
      <alignment horizontal="center" vertical="center"/>
    </xf>
    <xf numFmtId="0" fontId="17" fillId="0" borderId="3" xfId="4" applyFont="1" applyFill="1" applyBorder="1" applyAlignment="1">
      <alignment vertical="center"/>
    </xf>
    <xf numFmtId="4" fontId="18" fillId="0" borderId="3" xfId="0" applyNumberFormat="1" applyFont="1" applyFill="1" applyBorder="1" applyAlignment="1">
      <alignment horizontal="center" vertical="center"/>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xf>
    <xf numFmtId="166" fontId="9" fillId="0" borderId="3"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166" fontId="16" fillId="0" borderId="3"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85" workbookViewId="0">
      <selection activeCell="G41" sqref="G40:G41"/>
    </sheetView>
  </sheetViews>
  <sheetFormatPr defaultRowHeight="15" x14ac:dyDescent="0.25"/>
  <cols>
    <col min="1" max="1" width="45" style="4" customWidth="1"/>
    <col min="2" max="4" width="16.140625" style="4" customWidth="1"/>
    <col min="5" max="16384" width="9.140625" style="4"/>
  </cols>
  <sheetData>
    <row r="1" spans="1:4" ht="66.75" customHeight="1" x14ac:dyDescent="0.25">
      <c r="A1" s="26" t="s">
        <v>13</v>
      </c>
      <c r="B1" s="26"/>
      <c r="C1" s="26"/>
      <c r="D1" s="26"/>
    </row>
    <row r="2" spans="1:4" ht="15.75" x14ac:dyDescent="0.25">
      <c r="A2" s="1" t="s">
        <v>0</v>
      </c>
      <c r="B2" s="27" t="s">
        <v>1</v>
      </c>
      <c r="C2" s="27"/>
      <c r="D2" s="27"/>
    </row>
    <row r="3" spans="1:4" s="5" customFormat="1" ht="30" x14ac:dyDescent="0.25">
      <c r="A3" s="15" t="s">
        <v>2</v>
      </c>
      <c r="B3" s="3" t="s">
        <v>3</v>
      </c>
      <c r="C3" s="3" t="s">
        <v>4</v>
      </c>
      <c r="D3" s="3" t="s">
        <v>5</v>
      </c>
    </row>
    <row r="4" spans="1:4" s="5" customFormat="1" ht="33" customHeight="1" x14ac:dyDescent="0.25">
      <c r="A4" s="16" t="s">
        <v>7</v>
      </c>
      <c r="B4" s="17">
        <v>0</v>
      </c>
      <c r="C4" s="17">
        <v>0</v>
      </c>
      <c r="D4" s="17" t="e">
        <f>C4/B4*100</f>
        <v>#DIV/0!</v>
      </c>
    </row>
    <row r="5" spans="1:4" ht="33" customHeight="1" x14ac:dyDescent="0.25">
      <c r="A5" s="16" t="s">
        <v>8</v>
      </c>
      <c r="B5" s="17">
        <v>50862</v>
      </c>
      <c r="C5" s="17">
        <v>12717</v>
      </c>
      <c r="D5" s="23">
        <f t="shared" ref="D5:D10" si="0">C5/B5*100</f>
        <v>25.002949156541227</v>
      </c>
    </row>
    <row r="6" spans="1:4" ht="33" customHeight="1" x14ac:dyDescent="0.25">
      <c r="A6" s="16" t="s">
        <v>9</v>
      </c>
      <c r="B6" s="17">
        <v>240953</v>
      </c>
      <c r="C6" s="18">
        <v>60237</v>
      </c>
      <c r="D6" s="23">
        <f t="shared" si="0"/>
        <v>24.999481226629261</v>
      </c>
    </row>
    <row r="7" spans="1:4" ht="33" customHeight="1" x14ac:dyDescent="0.25">
      <c r="A7" s="16" t="s">
        <v>10</v>
      </c>
      <c r="B7" s="17">
        <v>361745</v>
      </c>
      <c r="C7" s="18">
        <v>90435</v>
      </c>
      <c r="D7" s="23">
        <f t="shared" si="0"/>
        <v>24.999654452722222</v>
      </c>
    </row>
    <row r="8" spans="1:4" ht="33" customHeight="1" x14ac:dyDescent="0.25">
      <c r="A8" s="16" t="s">
        <v>11</v>
      </c>
      <c r="B8" s="17">
        <v>121985</v>
      </c>
      <c r="C8" s="18">
        <v>30495</v>
      </c>
      <c r="D8" s="23">
        <f t="shared" si="0"/>
        <v>24.998975283846374</v>
      </c>
    </row>
    <row r="9" spans="1:4" ht="33" customHeight="1" x14ac:dyDescent="0.25">
      <c r="A9" s="16" t="s">
        <v>12</v>
      </c>
      <c r="B9" s="17">
        <v>83455</v>
      </c>
      <c r="C9" s="18">
        <v>20865</v>
      </c>
      <c r="D9" s="23">
        <f t="shared" si="0"/>
        <v>25.001497813192742</v>
      </c>
    </row>
    <row r="10" spans="1:4" ht="33" customHeight="1" x14ac:dyDescent="0.25">
      <c r="A10" s="19" t="s">
        <v>6</v>
      </c>
      <c r="B10" s="20">
        <f>SUM(B4:B9)</f>
        <v>859000</v>
      </c>
      <c r="C10" s="20">
        <f t="shared" ref="C10" si="1">SUM(C4:C9)</f>
        <v>214749</v>
      </c>
      <c r="D10" s="23">
        <f t="shared" si="0"/>
        <v>24.999883585564611</v>
      </c>
    </row>
    <row r="12" spans="1:4" hidden="1" x14ac:dyDescent="0.25"/>
    <row r="13" spans="1:4" hidden="1" x14ac:dyDescent="0.25"/>
    <row r="14" spans="1:4" hidden="1" x14ac:dyDescent="0.25"/>
    <row r="15" spans="1:4" hidden="1" x14ac:dyDescent="0.25"/>
    <row r="16" spans="1:4"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t="57.75" hidden="1" customHeight="1" x14ac:dyDescent="0.25"/>
    <row r="27" spans="1:4" hidden="1" x14ac:dyDescent="0.25"/>
    <row r="28" spans="1:4" hidden="1" x14ac:dyDescent="0.25"/>
    <row r="29" spans="1:4" hidden="1" x14ac:dyDescent="0.25"/>
    <row r="30" spans="1:4" hidden="1" x14ac:dyDescent="0.25"/>
    <row r="31" spans="1:4" ht="97.5" hidden="1" customHeight="1" x14ac:dyDescent="0.25"/>
    <row r="32" spans="1:4" ht="82.5" customHeight="1" x14ac:dyDescent="0.25">
      <c r="A32" s="26" t="s">
        <v>15</v>
      </c>
      <c r="B32" s="26"/>
      <c r="C32" s="26"/>
      <c r="D32" s="26"/>
    </row>
    <row r="34" spans="1:4" ht="15.75" x14ac:dyDescent="0.25">
      <c r="A34" s="1" t="s">
        <v>0</v>
      </c>
      <c r="B34" s="28" t="s">
        <v>1</v>
      </c>
      <c r="C34" s="28"/>
      <c r="D34" s="28"/>
    </row>
    <row r="35" spans="1:4" ht="30" x14ac:dyDescent="0.25">
      <c r="A35" s="15" t="s">
        <v>2</v>
      </c>
      <c r="B35" s="3" t="s">
        <v>3</v>
      </c>
      <c r="C35" s="3" t="s">
        <v>4</v>
      </c>
      <c r="D35" s="3" t="s">
        <v>5</v>
      </c>
    </row>
    <row r="36" spans="1:4" ht="32.25" customHeight="1" x14ac:dyDescent="0.25">
      <c r="A36" s="16" t="s">
        <v>7</v>
      </c>
      <c r="B36" s="17">
        <v>713225.4</v>
      </c>
      <c r="C36" s="24">
        <v>178306.35</v>
      </c>
      <c r="D36" s="17">
        <f>C36/B36*100</f>
        <v>25</v>
      </c>
    </row>
    <row r="37" spans="1:4" ht="32.25" customHeight="1" x14ac:dyDescent="0.25">
      <c r="A37" s="16" t="s">
        <v>8</v>
      </c>
      <c r="B37" s="17">
        <v>95096.72</v>
      </c>
      <c r="C37" s="24">
        <v>23774.18</v>
      </c>
      <c r="D37" s="23">
        <f t="shared" ref="D37:D42" si="2">C37/B37*100</f>
        <v>25</v>
      </c>
    </row>
    <row r="38" spans="1:4" ht="32.25" customHeight="1" x14ac:dyDescent="0.25">
      <c r="A38" s="16" t="s">
        <v>9</v>
      </c>
      <c r="B38" s="17">
        <v>95096.72</v>
      </c>
      <c r="C38" s="24">
        <v>23774.18</v>
      </c>
      <c r="D38" s="23">
        <f t="shared" si="2"/>
        <v>25</v>
      </c>
    </row>
    <row r="39" spans="1:4" ht="32.25" customHeight="1" x14ac:dyDescent="0.25">
      <c r="A39" s="16" t="s">
        <v>10</v>
      </c>
      <c r="B39" s="17">
        <v>95096.72</v>
      </c>
      <c r="C39" s="24">
        <v>23774.18</v>
      </c>
      <c r="D39" s="23">
        <f t="shared" si="2"/>
        <v>25</v>
      </c>
    </row>
    <row r="40" spans="1:4" ht="32.25" customHeight="1" x14ac:dyDescent="0.25">
      <c r="A40" s="16" t="s">
        <v>11</v>
      </c>
      <c r="B40" s="17">
        <v>95096.72</v>
      </c>
      <c r="C40" s="24">
        <v>23774.18</v>
      </c>
      <c r="D40" s="23">
        <f t="shared" si="2"/>
        <v>25</v>
      </c>
    </row>
    <row r="41" spans="1:4" ht="32.25" customHeight="1" x14ac:dyDescent="0.25">
      <c r="A41" s="16" t="s">
        <v>12</v>
      </c>
      <c r="B41" s="17">
        <v>95096.72</v>
      </c>
      <c r="C41" s="24">
        <v>23774.18</v>
      </c>
      <c r="D41" s="23">
        <f t="shared" si="2"/>
        <v>25</v>
      </c>
    </row>
    <row r="42" spans="1:4" ht="32.25" customHeight="1" x14ac:dyDescent="0.25">
      <c r="A42" s="19" t="s">
        <v>6</v>
      </c>
      <c r="B42" s="20">
        <f>SUM(B36:B41)</f>
        <v>1188709</v>
      </c>
      <c r="C42" s="20">
        <f t="shared" ref="C42" si="3">SUM(C36:C41)</f>
        <v>297177.25</v>
      </c>
      <c r="D42" s="23">
        <f t="shared" si="2"/>
        <v>25</v>
      </c>
    </row>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4" hidden="1" x14ac:dyDescent="0.25"/>
    <row r="66" spans="1:4" hidden="1" x14ac:dyDescent="0.25"/>
    <row r="67" spans="1:4" hidden="1" x14ac:dyDescent="0.25"/>
    <row r="68" spans="1:4" hidden="1" x14ac:dyDescent="0.25"/>
    <row r="69" spans="1:4" hidden="1" x14ac:dyDescent="0.25"/>
    <row r="70" spans="1:4" hidden="1" x14ac:dyDescent="0.25"/>
    <row r="71" spans="1:4" hidden="1" x14ac:dyDescent="0.25"/>
    <row r="72" spans="1:4" hidden="1" x14ac:dyDescent="0.25"/>
    <row r="73" spans="1:4" ht="120" customHeight="1" x14ac:dyDescent="0.25">
      <c r="A73" s="26" t="s">
        <v>16</v>
      </c>
      <c r="B73" s="26"/>
      <c r="C73" s="26"/>
      <c r="D73" s="26"/>
    </row>
    <row r="75" spans="1:4" ht="15.75" x14ac:dyDescent="0.25">
      <c r="A75" s="1" t="s">
        <v>0</v>
      </c>
      <c r="B75" s="28" t="s">
        <v>1</v>
      </c>
      <c r="C75" s="28"/>
      <c r="D75" s="28"/>
    </row>
    <row r="76" spans="1:4" ht="30" x14ac:dyDescent="0.25">
      <c r="A76" s="2" t="s">
        <v>2</v>
      </c>
      <c r="B76" s="3" t="s">
        <v>3</v>
      </c>
      <c r="C76" s="3" t="s">
        <v>4</v>
      </c>
      <c r="D76" s="3" t="s">
        <v>5</v>
      </c>
    </row>
    <row r="77" spans="1:4" ht="39" customHeight="1" x14ac:dyDescent="0.25">
      <c r="A77" s="16" t="s">
        <v>7</v>
      </c>
      <c r="B77" s="12">
        <v>200</v>
      </c>
      <c r="C77" s="11">
        <v>0</v>
      </c>
      <c r="D77" s="17">
        <f>C77/B77*100</f>
        <v>0</v>
      </c>
    </row>
    <row r="78" spans="1:4" ht="39" customHeight="1" x14ac:dyDescent="0.25">
      <c r="A78" s="16" t="s">
        <v>8</v>
      </c>
      <c r="B78" s="11">
        <v>0</v>
      </c>
      <c r="C78" s="11">
        <v>0</v>
      </c>
      <c r="D78" s="23"/>
    </row>
    <row r="79" spans="1:4" ht="39" customHeight="1" x14ac:dyDescent="0.25">
      <c r="A79" s="16" t="s">
        <v>9</v>
      </c>
      <c r="B79" s="11">
        <v>0</v>
      </c>
      <c r="C79" s="11">
        <v>0</v>
      </c>
      <c r="D79" s="23"/>
    </row>
    <row r="80" spans="1:4" ht="39" customHeight="1" x14ac:dyDescent="0.25">
      <c r="A80" s="16" t="s">
        <v>10</v>
      </c>
      <c r="B80" s="11">
        <v>0</v>
      </c>
      <c r="C80" s="11">
        <v>0</v>
      </c>
      <c r="D80" s="23"/>
    </row>
    <row r="81" spans="1:4" ht="39" customHeight="1" x14ac:dyDescent="0.25">
      <c r="A81" s="16" t="s">
        <v>11</v>
      </c>
      <c r="B81" s="11">
        <v>0</v>
      </c>
      <c r="C81" s="11">
        <v>0</v>
      </c>
      <c r="D81" s="23"/>
    </row>
    <row r="82" spans="1:4" ht="39" customHeight="1" x14ac:dyDescent="0.25">
      <c r="A82" s="16" t="s">
        <v>12</v>
      </c>
      <c r="B82" s="11">
        <v>0</v>
      </c>
      <c r="C82" s="11">
        <v>0</v>
      </c>
      <c r="D82" s="23"/>
    </row>
    <row r="83" spans="1:4" ht="25.5" customHeight="1" x14ac:dyDescent="0.25">
      <c r="A83" s="6" t="s">
        <v>6</v>
      </c>
      <c r="B83" s="13">
        <f>SUM(B77:B77)</f>
        <v>200</v>
      </c>
      <c r="C83" s="7">
        <f>SUM(C77:C77)</f>
        <v>0</v>
      </c>
      <c r="D83" s="23">
        <f t="shared" ref="D83" si="4">C83/B83*100</f>
        <v>0</v>
      </c>
    </row>
  </sheetData>
  <mergeCells count="6">
    <mergeCell ref="A1:D1"/>
    <mergeCell ref="B2:D2"/>
    <mergeCell ref="B75:D75"/>
    <mergeCell ref="A32:D32"/>
    <mergeCell ref="B34:D34"/>
    <mergeCell ref="A73:D73"/>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workbookViewId="0">
      <selection activeCell="B9" sqref="B9"/>
    </sheetView>
  </sheetViews>
  <sheetFormatPr defaultRowHeight="15" x14ac:dyDescent="0.25"/>
  <cols>
    <col min="1" max="1" width="39.42578125" style="4" customWidth="1"/>
    <col min="2" max="3" width="20.85546875" style="4" customWidth="1"/>
    <col min="4" max="4" width="14.140625" style="4" customWidth="1"/>
    <col min="5" max="5" width="9.140625" style="4"/>
    <col min="6" max="6" width="14.7109375" style="4" customWidth="1"/>
    <col min="7" max="16384" width="9.140625" style="4"/>
  </cols>
  <sheetData>
    <row r="1" spans="1:6" ht="66.75" customHeight="1" x14ac:dyDescent="0.25">
      <c r="A1" s="26" t="s">
        <v>14</v>
      </c>
      <c r="B1" s="26"/>
      <c r="C1" s="26"/>
      <c r="D1" s="26"/>
    </row>
    <row r="3" spans="1:6" ht="15.75" x14ac:dyDescent="0.25">
      <c r="A3" s="1" t="s">
        <v>0</v>
      </c>
      <c r="B3" s="29" t="s">
        <v>1</v>
      </c>
      <c r="C3" s="29"/>
      <c r="D3" s="29"/>
    </row>
    <row r="4" spans="1:6" s="5" customFormat="1" ht="30" x14ac:dyDescent="0.25">
      <c r="A4" s="15" t="s">
        <v>2</v>
      </c>
      <c r="B4" s="3" t="s">
        <v>3</v>
      </c>
      <c r="C4" s="3" t="s">
        <v>4</v>
      </c>
      <c r="D4" s="3" t="s">
        <v>5</v>
      </c>
      <c r="E4" s="4"/>
      <c r="F4" s="4"/>
    </row>
    <row r="5" spans="1:6" ht="50.25" customHeight="1" x14ac:dyDescent="0.25">
      <c r="A5" s="16" t="s">
        <v>7</v>
      </c>
      <c r="B5" s="21">
        <v>0</v>
      </c>
      <c r="C5" s="21">
        <v>0</v>
      </c>
      <c r="D5" s="21">
        <v>0</v>
      </c>
    </row>
    <row r="6" spans="1:6" ht="50.25" customHeight="1" x14ac:dyDescent="0.25">
      <c r="A6" s="16" t="s">
        <v>8</v>
      </c>
      <c r="B6" s="22">
        <v>122087</v>
      </c>
      <c r="C6" s="22">
        <v>30522</v>
      </c>
      <c r="D6" s="25">
        <f>C6/B6*100</f>
        <v>25.000204772006846</v>
      </c>
    </row>
    <row r="7" spans="1:6" ht="50.25" customHeight="1" x14ac:dyDescent="0.25">
      <c r="A7" s="16" t="s">
        <v>9</v>
      </c>
      <c r="B7" s="17">
        <v>323597</v>
      </c>
      <c r="C7" s="18">
        <v>80898</v>
      </c>
      <c r="D7" s="25">
        <f t="shared" ref="D7:D11" si="0">C7/B7*100</f>
        <v>24.999613717061653</v>
      </c>
    </row>
    <row r="8" spans="1:6" ht="50.25" customHeight="1" x14ac:dyDescent="0.25">
      <c r="A8" s="16" t="s">
        <v>10</v>
      </c>
      <c r="B8" s="17">
        <v>399288</v>
      </c>
      <c r="C8" s="18">
        <v>99822</v>
      </c>
      <c r="D8" s="25">
        <f t="shared" si="0"/>
        <v>25</v>
      </c>
    </row>
    <row r="9" spans="1:6" ht="50.25" customHeight="1" x14ac:dyDescent="0.25">
      <c r="A9" s="16" t="s">
        <v>11</v>
      </c>
      <c r="B9" s="17">
        <v>307341</v>
      </c>
      <c r="C9" s="18">
        <v>76836</v>
      </c>
      <c r="D9" s="25">
        <f t="shared" si="0"/>
        <v>25.000244028619679</v>
      </c>
    </row>
    <row r="10" spans="1:6" ht="50.25" customHeight="1" x14ac:dyDescent="0.25">
      <c r="A10" s="16" t="s">
        <v>12</v>
      </c>
      <c r="B10" s="17">
        <v>347687</v>
      </c>
      <c r="C10" s="18">
        <v>86922</v>
      </c>
      <c r="D10" s="25">
        <f t="shared" si="0"/>
        <v>25.000071903752513</v>
      </c>
    </row>
    <row r="11" spans="1:6" ht="50.25" customHeight="1" x14ac:dyDescent="0.25">
      <c r="A11" s="19" t="s">
        <v>6</v>
      </c>
      <c r="B11" s="20">
        <f>SUM(B6:B10)</f>
        <v>1500000</v>
      </c>
      <c r="C11" s="20">
        <f t="shared" ref="C11" si="1">SUM(C5:C10)</f>
        <v>375000</v>
      </c>
      <c r="D11" s="25">
        <f t="shared" si="0"/>
        <v>25</v>
      </c>
    </row>
    <row r="12" spans="1:6" hidden="1" x14ac:dyDescent="0.25"/>
    <row r="13" spans="1:6" hidden="1" x14ac:dyDescent="0.25"/>
    <row r="14" spans="1:6" ht="12.75" hidden="1" customHeight="1" x14ac:dyDescent="0.25">
      <c r="A14" s="14"/>
      <c r="B14" s="14"/>
      <c r="C14" s="14"/>
      <c r="D14" s="14"/>
    </row>
    <row r="15" spans="1:6" hidden="1" x14ac:dyDescent="0.25"/>
    <row r="16" spans="1:6"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t="18" customHeight="1" x14ac:dyDescent="0.25"/>
    <row r="28" spans="1:4" ht="147" customHeight="1" x14ac:dyDescent="0.25">
      <c r="A28" s="30" t="s">
        <v>17</v>
      </c>
      <c r="B28" s="30"/>
      <c r="C28" s="30"/>
      <c r="D28" s="30"/>
    </row>
    <row r="29" spans="1:4" ht="15.75" x14ac:dyDescent="0.25">
      <c r="A29" s="1" t="s">
        <v>0</v>
      </c>
      <c r="B29" s="28" t="s">
        <v>1</v>
      </c>
      <c r="C29" s="28"/>
      <c r="D29" s="28"/>
    </row>
    <row r="30" spans="1:4" ht="30" x14ac:dyDescent="0.25">
      <c r="A30" s="2" t="s">
        <v>2</v>
      </c>
      <c r="B30" s="3" t="s">
        <v>3</v>
      </c>
      <c r="C30" s="3" t="s">
        <v>4</v>
      </c>
      <c r="D30" s="3" t="s">
        <v>5</v>
      </c>
    </row>
    <row r="31" spans="1:4" ht="50.25" customHeight="1" x14ac:dyDescent="0.25">
      <c r="A31" s="16" t="s">
        <v>7</v>
      </c>
      <c r="B31" s="12">
        <v>0</v>
      </c>
      <c r="C31" s="11">
        <v>0</v>
      </c>
      <c r="D31" s="8">
        <v>0</v>
      </c>
    </row>
    <row r="32" spans="1:4" ht="50.25" customHeight="1" x14ac:dyDescent="0.25">
      <c r="A32" s="16" t="s">
        <v>8</v>
      </c>
      <c r="B32" s="12">
        <v>1007011</v>
      </c>
      <c r="C32" s="11">
        <v>336000</v>
      </c>
      <c r="D32" s="9">
        <f>C32/B32*100</f>
        <v>33.366070479865662</v>
      </c>
    </row>
    <row r="33" spans="1:4" ht="50.25" customHeight="1" x14ac:dyDescent="0.25">
      <c r="A33" s="16" t="s">
        <v>9</v>
      </c>
      <c r="B33" s="12">
        <v>1958734</v>
      </c>
      <c r="C33" s="11">
        <v>501505.74</v>
      </c>
      <c r="D33" s="9">
        <f t="shared" ref="D33:D37" si="2">C33/B33*100</f>
        <v>25.603565364158687</v>
      </c>
    </row>
    <row r="34" spans="1:4" ht="50.25" customHeight="1" x14ac:dyDescent="0.25">
      <c r="A34" s="16" t="s">
        <v>10</v>
      </c>
      <c r="B34" s="12">
        <v>1666504</v>
      </c>
      <c r="C34" s="11">
        <v>321039</v>
      </c>
      <c r="D34" s="9">
        <f t="shared" si="2"/>
        <v>19.264220187890338</v>
      </c>
    </row>
    <row r="35" spans="1:4" ht="50.25" customHeight="1" x14ac:dyDescent="0.25">
      <c r="A35" s="16" t="s">
        <v>11</v>
      </c>
      <c r="B35" s="12">
        <v>1259751</v>
      </c>
      <c r="C35" s="11">
        <v>347600</v>
      </c>
      <c r="D35" s="9">
        <f t="shared" si="2"/>
        <v>27.592754441155439</v>
      </c>
    </row>
    <row r="36" spans="1:4" ht="50.25" customHeight="1" x14ac:dyDescent="0.25">
      <c r="A36" s="16" t="s">
        <v>12</v>
      </c>
      <c r="B36" s="12">
        <v>1891600</v>
      </c>
      <c r="C36" s="11">
        <v>236000</v>
      </c>
      <c r="D36" s="9">
        <f t="shared" si="2"/>
        <v>12.476210615352084</v>
      </c>
    </row>
    <row r="37" spans="1:4" ht="50.25" customHeight="1" x14ac:dyDescent="0.25">
      <c r="A37" s="6" t="s">
        <v>6</v>
      </c>
      <c r="B37" s="13">
        <f>SUM(B31:B36)</f>
        <v>7783600</v>
      </c>
      <c r="C37" s="7">
        <f>SUM(C31:C36)</f>
        <v>1742144.74</v>
      </c>
      <c r="D37" s="10">
        <f t="shared" si="2"/>
        <v>22.382249087825684</v>
      </c>
    </row>
    <row r="39" spans="1:4" hidden="1" x14ac:dyDescent="0.25"/>
    <row r="40" spans="1:4" hidden="1" x14ac:dyDescent="0.25"/>
    <row r="41" spans="1:4" hidden="1" x14ac:dyDescent="0.25"/>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spans="1:6" hidden="1" x14ac:dyDescent="0.25"/>
    <row r="50" spans="1:6" hidden="1" x14ac:dyDescent="0.25"/>
    <row r="51" spans="1:6" hidden="1" x14ac:dyDescent="0.25"/>
    <row r="52" spans="1:6" hidden="1" x14ac:dyDescent="0.25"/>
    <row r="53" spans="1:6" hidden="1" x14ac:dyDescent="0.25"/>
    <row r="54" spans="1:6" hidden="1" x14ac:dyDescent="0.25"/>
    <row r="55" spans="1:6" hidden="1" x14ac:dyDescent="0.25"/>
    <row r="56" spans="1:6" hidden="1" x14ac:dyDescent="0.25"/>
    <row r="57" spans="1:6" ht="136.5" customHeight="1" x14ac:dyDescent="0.25">
      <c r="A57" s="30" t="s">
        <v>18</v>
      </c>
      <c r="B57" s="30"/>
      <c r="C57" s="30"/>
      <c r="D57" s="30"/>
    </row>
    <row r="58" spans="1:6" ht="15.75" x14ac:dyDescent="0.25">
      <c r="A58" s="1" t="s">
        <v>0</v>
      </c>
      <c r="B58" s="28" t="s">
        <v>1</v>
      </c>
      <c r="C58" s="28"/>
      <c r="D58" s="28"/>
    </row>
    <row r="59" spans="1:6" s="5" customFormat="1" ht="30" x14ac:dyDescent="0.25">
      <c r="A59" s="2" t="s">
        <v>2</v>
      </c>
      <c r="B59" s="3" t="s">
        <v>3</v>
      </c>
      <c r="C59" s="3" t="s">
        <v>4</v>
      </c>
      <c r="D59" s="3" t="s">
        <v>5</v>
      </c>
      <c r="E59" s="4"/>
      <c r="F59" s="4"/>
    </row>
    <row r="60" spans="1:6" ht="47.25" customHeight="1" x14ac:dyDescent="0.25">
      <c r="A60" s="16" t="s">
        <v>7</v>
      </c>
      <c r="B60" s="12">
        <v>0</v>
      </c>
      <c r="C60" s="11">
        <v>0</v>
      </c>
      <c r="D60" s="9">
        <v>0</v>
      </c>
    </row>
    <row r="61" spans="1:6" ht="47.25" customHeight="1" x14ac:dyDescent="0.25">
      <c r="A61" s="16" t="s">
        <v>8</v>
      </c>
      <c r="B61" s="12">
        <v>0</v>
      </c>
      <c r="C61" s="11">
        <v>0</v>
      </c>
      <c r="D61" s="9" t="e">
        <f>C61/B61*100</f>
        <v>#DIV/0!</v>
      </c>
    </row>
    <row r="62" spans="1:6" ht="47.25" customHeight="1" x14ac:dyDescent="0.25">
      <c r="A62" s="16" t="s">
        <v>9</v>
      </c>
      <c r="B62" s="12">
        <v>48548</v>
      </c>
      <c r="C62" s="11">
        <v>10030.5</v>
      </c>
      <c r="D62" s="9">
        <f t="shared" ref="D62:D66" si="3">C62/B62*100</f>
        <v>20.660995303617039</v>
      </c>
    </row>
    <row r="63" spans="1:6" ht="47.25" customHeight="1" x14ac:dyDescent="0.25">
      <c r="A63" s="16" t="s">
        <v>10</v>
      </c>
      <c r="B63" s="12">
        <v>8792</v>
      </c>
      <c r="C63" s="11">
        <v>0</v>
      </c>
      <c r="D63" s="9">
        <f t="shared" si="3"/>
        <v>0</v>
      </c>
    </row>
    <row r="64" spans="1:6" ht="47.25" customHeight="1" x14ac:dyDescent="0.25">
      <c r="A64" s="16" t="s">
        <v>11</v>
      </c>
      <c r="B64" s="11">
        <v>0</v>
      </c>
      <c r="C64" s="11">
        <v>0</v>
      </c>
      <c r="D64" s="9" t="e">
        <f t="shared" si="3"/>
        <v>#DIV/0!</v>
      </c>
    </row>
    <row r="65" spans="1:4" ht="47.25" customHeight="1" x14ac:dyDescent="0.25">
      <c r="A65" s="16" t="s">
        <v>12</v>
      </c>
      <c r="B65" s="11">
        <v>0</v>
      </c>
      <c r="C65" s="11">
        <v>0</v>
      </c>
      <c r="D65" s="9" t="e">
        <f t="shared" si="3"/>
        <v>#DIV/0!</v>
      </c>
    </row>
    <row r="66" spans="1:4" ht="27" customHeight="1" x14ac:dyDescent="0.25">
      <c r="A66" s="6" t="s">
        <v>6</v>
      </c>
      <c r="B66" s="13">
        <f>SUM(B60:B65)</f>
        <v>57340</v>
      </c>
      <c r="C66" s="7">
        <f>SUM(C60:C65)</f>
        <v>10030.5</v>
      </c>
      <c r="D66" s="10">
        <f t="shared" si="3"/>
        <v>17.493024066968957</v>
      </c>
    </row>
    <row r="67" spans="1:4" hidden="1" x14ac:dyDescent="0.25"/>
    <row r="68" spans="1:4" hidden="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t="20.25" customHeight="1" x14ac:dyDescent="0.25"/>
  </sheetData>
  <mergeCells count="6">
    <mergeCell ref="A1:D1"/>
    <mergeCell ref="B3:D3"/>
    <mergeCell ref="A28:D28"/>
    <mergeCell ref="B29:D29"/>
    <mergeCell ref="A57:D57"/>
    <mergeCell ref="B58:D58"/>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10 МБТ из ОБ</vt:lpstr>
      <vt:lpstr>Прил_11 МБТ из МБ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2022-04-18T06:06:30Z</dcterms:modified>
</cp:coreProperties>
</file>