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2" sheetId="2" r:id="rId1"/>
  </sheets>
  <calcPr calcId="145621"/>
</workbook>
</file>

<file path=xl/calcChain.xml><?xml version="1.0" encoding="utf-8"?>
<calcChain xmlns="http://schemas.openxmlformats.org/spreadsheetml/2006/main">
  <c r="I11" i="2" l="1"/>
  <c r="J11" i="2"/>
  <c r="J26" i="2"/>
  <c r="I26" i="2"/>
  <c r="H26" i="2"/>
  <c r="I29" i="2"/>
  <c r="J29" i="2"/>
  <c r="H29" i="2"/>
  <c r="J19" i="2"/>
  <c r="I19" i="2"/>
  <c r="H19" i="2"/>
  <c r="J23" i="2"/>
  <c r="I23" i="2"/>
  <c r="I15" i="2"/>
  <c r="J15" i="2"/>
  <c r="I27" i="2" l="1"/>
  <c r="J27" i="2"/>
  <c r="H27" i="2"/>
  <c r="I20" i="2" l="1"/>
  <c r="I21" i="2"/>
  <c r="J21" i="2"/>
  <c r="I22" i="2"/>
  <c r="J22" i="2"/>
  <c r="J20" i="2" s="1"/>
  <c r="H22" i="2"/>
  <c r="H21" i="2"/>
  <c r="H23" i="2" s="1"/>
  <c r="H11" i="2" s="1"/>
  <c r="I8" i="2"/>
  <c r="J8" i="2"/>
  <c r="I10" i="2"/>
  <c r="J10" i="2"/>
  <c r="H8" i="2"/>
  <c r="H10" i="2"/>
  <c r="I24" i="2"/>
  <c r="J24" i="2"/>
  <c r="H24" i="2"/>
  <c r="H13" i="2"/>
  <c r="H15" i="2" s="1"/>
  <c r="I13" i="2"/>
  <c r="I9" i="2" s="1"/>
  <c r="J13" i="2"/>
  <c r="J9" i="2" s="1"/>
  <c r="H14" i="2"/>
  <c r="I14" i="2"/>
  <c r="J14" i="2"/>
  <c r="J12" i="2"/>
  <c r="I16" i="2"/>
  <c r="I12" i="2" s="1"/>
  <c r="J16" i="2"/>
  <c r="H16" i="2"/>
  <c r="H12" i="2" s="1"/>
  <c r="I7" i="2" l="1"/>
  <c r="H20" i="2"/>
  <c r="H7" i="2" s="1"/>
  <c r="H9" i="2"/>
  <c r="J7" i="2"/>
</calcChain>
</file>

<file path=xl/sharedStrings.xml><?xml version="1.0" encoding="utf-8"?>
<sst xmlns="http://schemas.openxmlformats.org/spreadsheetml/2006/main" count="97" uniqueCount="36">
  <si>
    <t xml:space="preserve">Приложение 2 </t>
  </si>
  <si>
    <t>к муниципальной программе «Управление муниципальными финансами муниципального образования «Клетнянский муниципальный район»</t>
  </si>
  <si>
    <t>Коды бюджетной классификации</t>
  </si>
  <si>
    <t>Объем средств на реализацию, рублей</t>
  </si>
  <si>
    <t>ГРБС</t>
  </si>
  <si>
    <t>МП</t>
  </si>
  <si>
    <t>ПМП</t>
  </si>
  <si>
    <t>ОМ</t>
  </si>
  <si>
    <t>НР</t>
  </si>
  <si>
    <t>2022 год</t>
  </si>
  <si>
    <t>средства бюджета муниципального района</t>
  </si>
  <si>
    <t>поступления из областного бюджета</t>
  </si>
  <si>
    <t>средства бюджетов поселений</t>
  </si>
  <si>
    <t>1.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</si>
  <si>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</si>
  <si>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срества бюджетов поселений</t>
  </si>
  <si>
    <t>1.1.</t>
  </si>
  <si>
    <t>Руководство и управление в сфере установленных функций органов местного самоуправления</t>
  </si>
  <si>
    <t>2.</t>
  </si>
  <si>
    <t>Создание условий для эффективного и ответственного управления муниципальными финансами</t>
  </si>
  <si>
    <t>2.1.</t>
  </si>
  <si>
    <t>Выравнивание бюджетной обеспеченности поселений</t>
  </si>
  <si>
    <t>2.2.</t>
  </si>
  <si>
    <t>№</t>
  </si>
  <si>
    <t>Муниципальная программа, подпрограмма, основное мероприятие (проект (программа)), направление расходов, мероприятие</t>
  </si>
  <si>
    <t>Управление муниципальными финансами Клетнянского муниципального района</t>
  </si>
  <si>
    <t xml:space="preserve">средства областного бюджета </t>
  </si>
  <si>
    <t xml:space="preserve">средства бюджетов поселений </t>
  </si>
  <si>
    <t>х</t>
  </si>
  <si>
    <t xml:space="preserve">Поддержка мер по обеспечению сбалансированности  бюджетов поселений </t>
  </si>
  <si>
    <t>План реализации муниципальной программы "Управление муниципальными финансами Клетнянского муниципального района"</t>
  </si>
  <si>
    <t>2023 год</t>
  </si>
  <si>
    <t>2024 год</t>
  </si>
  <si>
    <t>02</t>
  </si>
  <si>
    <t>01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</si>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</sst>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11" fillId="0" borderId="0" xfId="0" applyFont="1"/>
    <xf numFmtId="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3" workbookViewId="0">
      <selection activeCell="H30" sqref="H30:I30"/>
    </sheetView>
  </sheetViews>
  <sheetFormatPr defaultRowHeight="15" x14ac:dyDescent="0.25"/>
  <cols>
    <col min="1" max="1" width="4.42578125" customWidth="1"/>
    <col min="2" max="2" width="66.7109375" customWidth="1"/>
    <col min="3" max="3" width="6.140625" style="6" customWidth="1"/>
    <col min="4" max="6" width="5.42578125" style="6" customWidth="1"/>
    <col min="7" max="7" width="8.5703125" style="6" customWidth="1"/>
    <col min="8" max="10" width="16.5703125" customWidth="1"/>
  </cols>
  <sheetData>
    <row r="1" spans="1:11" ht="15.75" hidden="1" customHeight="1" x14ac:dyDescent="0.25">
      <c r="A1" s="29"/>
      <c r="B1" s="11"/>
      <c r="C1" s="11"/>
      <c r="D1" s="11"/>
      <c r="E1" s="11"/>
      <c r="F1" s="11"/>
      <c r="G1" s="11"/>
      <c r="H1" s="8" t="s">
        <v>0</v>
      </c>
      <c r="I1" s="8"/>
      <c r="J1" s="9"/>
    </row>
    <row r="2" spans="1:11" ht="39.75" hidden="1" customHeight="1" x14ac:dyDescent="0.25">
      <c r="A2" s="29"/>
      <c r="B2" s="11"/>
      <c r="C2" s="11"/>
      <c r="D2" s="11"/>
      <c r="E2" s="11"/>
      <c r="F2" s="11"/>
      <c r="G2" s="11"/>
      <c r="H2" s="8" t="s">
        <v>1</v>
      </c>
      <c r="I2" s="8"/>
      <c r="J2" s="8"/>
    </row>
    <row r="3" spans="1:11" ht="36" customHeight="1" x14ac:dyDescent="0.25">
      <c r="A3" s="1"/>
      <c r="B3" s="30" t="s">
        <v>30</v>
      </c>
      <c r="C3" s="30"/>
      <c r="D3" s="30"/>
      <c r="E3" s="30"/>
      <c r="F3" s="30"/>
      <c r="G3" s="30"/>
      <c r="H3" s="30"/>
      <c r="I3" s="30"/>
      <c r="J3" s="30"/>
    </row>
    <row r="4" spans="1:11" ht="15.75" x14ac:dyDescent="0.25">
      <c r="A4" s="1"/>
      <c r="B4" s="2"/>
      <c r="C4" s="2"/>
      <c r="D4" s="2"/>
      <c r="E4" s="2"/>
      <c r="F4" s="2"/>
      <c r="G4" s="2"/>
      <c r="H4" s="17"/>
      <c r="I4" s="17"/>
      <c r="J4" s="17"/>
    </row>
    <row r="5" spans="1:11" ht="27" customHeight="1" x14ac:dyDescent="0.25">
      <c r="A5" s="31" t="s">
        <v>23</v>
      </c>
      <c r="B5" s="32" t="s">
        <v>24</v>
      </c>
      <c r="C5" s="33" t="s">
        <v>2</v>
      </c>
      <c r="D5" s="33"/>
      <c r="E5" s="33"/>
      <c r="F5" s="33"/>
      <c r="G5" s="33"/>
      <c r="H5" s="31" t="s">
        <v>3</v>
      </c>
      <c r="I5" s="31"/>
      <c r="J5" s="31"/>
    </row>
    <row r="6" spans="1:11" ht="30" x14ac:dyDescent="0.25">
      <c r="A6" s="31"/>
      <c r="B6" s="32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10" t="s">
        <v>9</v>
      </c>
      <c r="I6" s="10" t="s">
        <v>31</v>
      </c>
      <c r="J6" s="10" t="s">
        <v>32</v>
      </c>
    </row>
    <row r="7" spans="1:11" ht="35.25" customHeight="1" x14ac:dyDescent="0.25">
      <c r="A7" s="34"/>
      <c r="B7" s="12" t="s">
        <v>25</v>
      </c>
      <c r="C7" s="7">
        <v>853</v>
      </c>
      <c r="D7" s="7">
        <v>53</v>
      </c>
      <c r="E7" s="7">
        <v>0</v>
      </c>
      <c r="F7" s="7" t="s">
        <v>28</v>
      </c>
      <c r="G7" s="7" t="s">
        <v>28</v>
      </c>
      <c r="H7" s="5">
        <f>H12+H20</f>
        <v>8901900</v>
      </c>
      <c r="I7" s="5">
        <f t="shared" ref="I7:J7" si="0">I12+I20</f>
        <v>7909100</v>
      </c>
      <c r="J7" s="5">
        <f t="shared" si="0"/>
        <v>7909100</v>
      </c>
      <c r="K7" s="20"/>
    </row>
    <row r="8" spans="1:11" s="16" customFormat="1" ht="18" customHeight="1" x14ac:dyDescent="0.25">
      <c r="A8" s="35"/>
      <c r="B8" s="13" t="s">
        <v>26</v>
      </c>
      <c r="C8" s="18">
        <v>853</v>
      </c>
      <c r="D8" s="18">
        <v>53</v>
      </c>
      <c r="E8" s="18">
        <v>0</v>
      </c>
      <c r="F8" s="18" t="s">
        <v>28</v>
      </c>
      <c r="G8" s="18" t="s">
        <v>28</v>
      </c>
      <c r="H8" s="4">
        <f>H25</f>
        <v>859000</v>
      </c>
      <c r="I8" s="4">
        <f>I25</f>
        <v>859000</v>
      </c>
      <c r="J8" s="4">
        <f>J25</f>
        <v>859000</v>
      </c>
      <c r="K8" s="20"/>
    </row>
    <row r="9" spans="1:11" s="16" customFormat="1" ht="18" customHeight="1" x14ac:dyDescent="0.25">
      <c r="A9" s="35"/>
      <c r="B9" s="13" t="s">
        <v>10</v>
      </c>
      <c r="C9" s="18">
        <v>853</v>
      </c>
      <c r="D9" s="18">
        <v>53</v>
      </c>
      <c r="E9" s="18">
        <v>0</v>
      </c>
      <c r="F9" s="18" t="s">
        <v>28</v>
      </c>
      <c r="G9" s="18" t="s">
        <v>28</v>
      </c>
      <c r="H9" s="4">
        <f>H13+H21</f>
        <v>8040500</v>
      </c>
      <c r="I9" s="4">
        <f t="shared" ref="I9:J9" si="1">I13+I21</f>
        <v>7047700</v>
      </c>
      <c r="J9" s="4">
        <f t="shared" si="1"/>
        <v>7047700</v>
      </c>
      <c r="K9" s="20"/>
    </row>
    <row r="10" spans="1:11" s="16" customFormat="1" ht="18" customHeight="1" x14ac:dyDescent="0.25">
      <c r="A10" s="35"/>
      <c r="B10" s="13" t="s">
        <v>27</v>
      </c>
      <c r="C10" s="18">
        <v>853</v>
      </c>
      <c r="D10" s="18">
        <v>53</v>
      </c>
      <c r="E10" s="18">
        <v>0</v>
      </c>
      <c r="F10" s="18" t="s">
        <v>28</v>
      </c>
      <c r="G10" s="18" t="s">
        <v>28</v>
      </c>
      <c r="H10" s="4">
        <f>H18</f>
        <v>2400</v>
      </c>
      <c r="I10" s="4">
        <f t="shared" ref="I10:J10" si="2">I18</f>
        <v>2400</v>
      </c>
      <c r="J10" s="4">
        <f t="shared" si="2"/>
        <v>2400</v>
      </c>
      <c r="K10" s="20"/>
    </row>
    <row r="11" spans="1:11" s="24" customFormat="1" ht="18" customHeight="1" x14ac:dyDescent="0.25">
      <c r="A11" s="36"/>
      <c r="B11" s="12" t="s">
        <v>35</v>
      </c>
      <c r="C11" s="18" t="s">
        <v>28</v>
      </c>
      <c r="D11" s="18" t="s">
        <v>28</v>
      </c>
      <c r="E11" s="18" t="s">
        <v>28</v>
      </c>
      <c r="F11" s="18" t="s">
        <v>28</v>
      </c>
      <c r="G11" s="18" t="s">
        <v>28</v>
      </c>
      <c r="H11" s="5">
        <f>H15+H23</f>
        <v>8901900</v>
      </c>
      <c r="I11" s="5">
        <f t="shared" ref="I11:J11" si="3">I15+I23</f>
        <v>7909100</v>
      </c>
      <c r="J11" s="5">
        <f t="shared" si="3"/>
        <v>7909100</v>
      </c>
      <c r="K11" s="23"/>
    </row>
    <row r="12" spans="1:11" ht="51" customHeight="1" x14ac:dyDescent="0.25">
      <c r="A12" s="26" t="s">
        <v>13</v>
      </c>
      <c r="B12" s="14" t="s">
        <v>14</v>
      </c>
      <c r="C12" s="18">
        <v>853</v>
      </c>
      <c r="D12" s="18">
        <v>53</v>
      </c>
      <c r="E12" s="18">
        <v>4</v>
      </c>
      <c r="F12" s="19" t="s">
        <v>34</v>
      </c>
      <c r="G12" s="18" t="s">
        <v>28</v>
      </c>
      <c r="H12" s="4">
        <f>H16</f>
        <v>6183900</v>
      </c>
      <c r="I12" s="4">
        <f t="shared" ref="I12:J12" si="4">I16</f>
        <v>5550100</v>
      </c>
      <c r="J12" s="4">
        <f t="shared" si="4"/>
        <v>5550100</v>
      </c>
      <c r="K12" s="20"/>
    </row>
    <row r="13" spans="1:11" s="16" customFormat="1" x14ac:dyDescent="0.25">
      <c r="A13" s="27"/>
      <c r="B13" s="21" t="s">
        <v>10</v>
      </c>
      <c r="C13" s="18">
        <v>853</v>
      </c>
      <c r="D13" s="18">
        <v>53</v>
      </c>
      <c r="E13" s="18">
        <v>4</v>
      </c>
      <c r="F13" s="19" t="s">
        <v>34</v>
      </c>
      <c r="G13" s="18">
        <v>80040</v>
      </c>
      <c r="H13" s="4">
        <f t="shared" ref="H13:J13" si="5">H17</f>
        <v>6181500</v>
      </c>
      <c r="I13" s="4">
        <f t="shared" si="5"/>
        <v>5547700</v>
      </c>
      <c r="J13" s="4">
        <f t="shared" si="5"/>
        <v>5547700</v>
      </c>
      <c r="K13" s="20"/>
    </row>
    <row r="14" spans="1:11" s="16" customFormat="1" x14ac:dyDescent="0.25">
      <c r="A14" s="27"/>
      <c r="B14" s="21" t="s">
        <v>15</v>
      </c>
      <c r="C14" s="18">
        <v>853</v>
      </c>
      <c r="D14" s="18">
        <v>53</v>
      </c>
      <c r="E14" s="18">
        <v>4</v>
      </c>
      <c r="F14" s="19" t="s">
        <v>34</v>
      </c>
      <c r="G14" s="18">
        <v>84400</v>
      </c>
      <c r="H14" s="4">
        <f t="shared" ref="H14:J14" si="6">H18</f>
        <v>2400</v>
      </c>
      <c r="I14" s="4">
        <f t="shared" si="6"/>
        <v>2400</v>
      </c>
      <c r="J14" s="4">
        <f t="shared" si="6"/>
        <v>2400</v>
      </c>
      <c r="K14" s="20"/>
    </row>
    <row r="15" spans="1:11" s="24" customFormat="1" ht="18" customHeight="1" x14ac:dyDescent="0.25">
      <c r="A15" s="28"/>
      <c r="B15" s="12" t="s">
        <v>35</v>
      </c>
      <c r="C15" s="18" t="s">
        <v>28</v>
      </c>
      <c r="D15" s="18" t="s">
        <v>28</v>
      </c>
      <c r="E15" s="18" t="s">
        <v>28</v>
      </c>
      <c r="F15" s="18" t="s">
        <v>28</v>
      </c>
      <c r="G15" s="18" t="s">
        <v>28</v>
      </c>
      <c r="H15" s="5">
        <f>H13+H14</f>
        <v>6183900</v>
      </c>
      <c r="I15" s="5">
        <f t="shared" ref="I15:J15" si="7">I13+I14</f>
        <v>5550100</v>
      </c>
      <c r="J15" s="5">
        <f t="shared" si="7"/>
        <v>5550100</v>
      </c>
      <c r="K15" s="23"/>
    </row>
    <row r="16" spans="1:11" ht="35.25" customHeight="1" x14ac:dyDescent="0.25">
      <c r="A16" s="26" t="s">
        <v>16</v>
      </c>
      <c r="B16" s="14" t="s">
        <v>17</v>
      </c>
      <c r="C16" s="18">
        <v>853</v>
      </c>
      <c r="D16" s="18">
        <v>53</v>
      </c>
      <c r="E16" s="18">
        <v>4</v>
      </c>
      <c r="F16" s="19" t="s">
        <v>34</v>
      </c>
      <c r="G16" s="18" t="s">
        <v>28</v>
      </c>
      <c r="H16" s="4">
        <f>H17+H18</f>
        <v>6183900</v>
      </c>
      <c r="I16" s="4">
        <f t="shared" ref="I16:J16" si="8">I17+I18</f>
        <v>5550100</v>
      </c>
      <c r="J16" s="4">
        <f t="shared" si="8"/>
        <v>5550100</v>
      </c>
      <c r="K16" s="20"/>
    </row>
    <row r="17" spans="1:11" s="16" customFormat="1" ht="18.75" customHeight="1" x14ac:dyDescent="0.25">
      <c r="A17" s="27"/>
      <c r="B17" s="21" t="s">
        <v>10</v>
      </c>
      <c r="C17" s="18">
        <v>853</v>
      </c>
      <c r="D17" s="18">
        <v>53</v>
      </c>
      <c r="E17" s="18">
        <v>4</v>
      </c>
      <c r="F17" s="19" t="s">
        <v>34</v>
      </c>
      <c r="G17" s="18">
        <v>80040</v>
      </c>
      <c r="H17" s="4">
        <v>6181500</v>
      </c>
      <c r="I17" s="4">
        <v>5547700</v>
      </c>
      <c r="J17" s="4">
        <v>5547700</v>
      </c>
      <c r="K17" s="20"/>
    </row>
    <row r="18" spans="1:11" s="16" customFormat="1" ht="18.75" customHeight="1" x14ac:dyDescent="0.25">
      <c r="A18" s="27"/>
      <c r="B18" s="21" t="s">
        <v>12</v>
      </c>
      <c r="C18" s="18">
        <v>853</v>
      </c>
      <c r="D18" s="18">
        <v>53</v>
      </c>
      <c r="E18" s="18">
        <v>4</v>
      </c>
      <c r="F18" s="19" t="s">
        <v>34</v>
      </c>
      <c r="G18" s="18">
        <v>84400</v>
      </c>
      <c r="H18" s="4">
        <v>2400</v>
      </c>
      <c r="I18" s="4">
        <v>2400</v>
      </c>
      <c r="J18" s="4">
        <v>2400</v>
      </c>
      <c r="K18" s="20"/>
    </row>
    <row r="19" spans="1:11" s="24" customFormat="1" ht="18" customHeight="1" x14ac:dyDescent="0.25">
      <c r="A19" s="28"/>
      <c r="B19" s="12" t="s">
        <v>35</v>
      </c>
      <c r="C19" s="18" t="s">
        <v>28</v>
      </c>
      <c r="D19" s="18" t="s">
        <v>28</v>
      </c>
      <c r="E19" s="18" t="s">
        <v>28</v>
      </c>
      <c r="F19" s="18" t="s">
        <v>28</v>
      </c>
      <c r="G19" s="18" t="s">
        <v>28</v>
      </c>
      <c r="H19" s="5">
        <f>H17+H18</f>
        <v>6183900</v>
      </c>
      <c r="I19" s="5">
        <f t="shared" ref="I19" si="9">I17+I18</f>
        <v>5550100</v>
      </c>
      <c r="J19" s="5">
        <f t="shared" ref="J19" si="10">J17+J18</f>
        <v>5550100</v>
      </c>
      <c r="K19" s="23"/>
    </row>
    <row r="20" spans="1:11" ht="38.25" customHeight="1" x14ac:dyDescent="0.25">
      <c r="A20" s="26" t="s">
        <v>18</v>
      </c>
      <c r="B20" s="14" t="s">
        <v>19</v>
      </c>
      <c r="C20" s="18">
        <v>853</v>
      </c>
      <c r="D20" s="18">
        <v>53</v>
      </c>
      <c r="E20" s="18">
        <v>4</v>
      </c>
      <c r="F20" s="19" t="s">
        <v>33</v>
      </c>
      <c r="G20" s="18" t="s">
        <v>28</v>
      </c>
      <c r="H20" s="4">
        <f>H21+H22</f>
        <v>2718000</v>
      </c>
      <c r="I20" s="4">
        <f t="shared" ref="I20:J20" si="11">I21+I22</f>
        <v>2359000</v>
      </c>
      <c r="J20" s="4">
        <f t="shared" si="11"/>
        <v>2359000</v>
      </c>
      <c r="K20" s="20"/>
    </row>
    <row r="21" spans="1:11" s="16" customFormat="1" ht="15.75" customHeight="1" x14ac:dyDescent="0.25">
      <c r="A21" s="27"/>
      <c r="B21" s="21" t="s">
        <v>10</v>
      </c>
      <c r="C21" s="18">
        <v>853</v>
      </c>
      <c r="D21" s="18">
        <v>53</v>
      </c>
      <c r="E21" s="18">
        <v>4</v>
      </c>
      <c r="F21" s="19" t="s">
        <v>33</v>
      </c>
      <c r="G21" s="18">
        <v>83020</v>
      </c>
      <c r="H21" s="4">
        <f>H28</f>
        <v>1859000</v>
      </c>
      <c r="I21" s="4">
        <f t="shared" ref="I21:J21" si="12">I28</f>
        <v>1500000</v>
      </c>
      <c r="J21" s="4">
        <f t="shared" si="12"/>
        <v>1500000</v>
      </c>
      <c r="K21" s="20"/>
    </row>
    <row r="22" spans="1:11" s="16" customFormat="1" x14ac:dyDescent="0.25">
      <c r="A22" s="27"/>
      <c r="B22" s="21" t="s">
        <v>11</v>
      </c>
      <c r="C22" s="18">
        <v>853</v>
      </c>
      <c r="D22" s="18">
        <v>53</v>
      </c>
      <c r="E22" s="18">
        <v>4</v>
      </c>
      <c r="F22" s="19" t="s">
        <v>33</v>
      </c>
      <c r="G22" s="18">
        <v>15840</v>
      </c>
      <c r="H22" s="4">
        <f>H25</f>
        <v>859000</v>
      </c>
      <c r="I22" s="4">
        <f t="shared" ref="I22:J22" si="13">I25</f>
        <v>859000</v>
      </c>
      <c r="J22" s="4">
        <f t="shared" si="13"/>
        <v>859000</v>
      </c>
      <c r="K22" s="20"/>
    </row>
    <row r="23" spans="1:11" s="24" customFormat="1" ht="18" customHeight="1" x14ac:dyDescent="0.25">
      <c r="A23" s="28"/>
      <c r="B23" s="12" t="s">
        <v>35</v>
      </c>
      <c r="C23" s="18" t="s">
        <v>28</v>
      </c>
      <c r="D23" s="18" t="s">
        <v>28</v>
      </c>
      <c r="E23" s="18" t="s">
        <v>28</v>
      </c>
      <c r="F23" s="18" t="s">
        <v>28</v>
      </c>
      <c r="G23" s="18" t="s">
        <v>28</v>
      </c>
      <c r="H23" s="5">
        <f>H21+H22</f>
        <v>2718000</v>
      </c>
      <c r="I23" s="5">
        <f t="shared" ref="I23" si="14">I21+I22</f>
        <v>2359000</v>
      </c>
      <c r="J23" s="5">
        <f t="shared" ref="J23" si="15">J21+J22</f>
        <v>2359000</v>
      </c>
      <c r="K23" s="23"/>
    </row>
    <row r="24" spans="1:11" ht="30" customHeight="1" x14ac:dyDescent="0.25">
      <c r="A24" s="26" t="s">
        <v>20</v>
      </c>
      <c r="B24" s="13" t="s">
        <v>21</v>
      </c>
      <c r="C24" s="18">
        <v>853</v>
      </c>
      <c r="D24" s="18">
        <v>53</v>
      </c>
      <c r="E24" s="18">
        <v>4</v>
      </c>
      <c r="F24" s="19" t="s">
        <v>33</v>
      </c>
      <c r="G24" s="18">
        <v>15840</v>
      </c>
      <c r="H24" s="4">
        <f>H25</f>
        <v>859000</v>
      </c>
      <c r="I24" s="4">
        <f t="shared" ref="I24:J24" si="16">I25</f>
        <v>859000</v>
      </c>
      <c r="J24" s="4">
        <f t="shared" si="16"/>
        <v>859000</v>
      </c>
      <c r="K24" s="20"/>
    </row>
    <row r="25" spans="1:11" s="16" customFormat="1" x14ac:dyDescent="0.25">
      <c r="A25" s="27"/>
      <c r="B25" s="21" t="s">
        <v>11</v>
      </c>
      <c r="C25" s="18">
        <v>853</v>
      </c>
      <c r="D25" s="18">
        <v>53</v>
      </c>
      <c r="E25" s="18">
        <v>4</v>
      </c>
      <c r="F25" s="19" t="s">
        <v>33</v>
      </c>
      <c r="G25" s="18">
        <v>15840</v>
      </c>
      <c r="H25" s="4">
        <v>859000</v>
      </c>
      <c r="I25" s="4">
        <v>859000</v>
      </c>
      <c r="J25" s="4">
        <v>859000</v>
      </c>
      <c r="K25" s="20"/>
    </row>
    <row r="26" spans="1:11" s="24" customFormat="1" ht="18" customHeight="1" x14ac:dyDescent="0.25">
      <c r="A26" s="28"/>
      <c r="B26" s="25" t="s">
        <v>35</v>
      </c>
      <c r="C26" s="18" t="s">
        <v>28</v>
      </c>
      <c r="D26" s="18" t="s">
        <v>28</v>
      </c>
      <c r="E26" s="18" t="s">
        <v>28</v>
      </c>
      <c r="F26" s="18" t="s">
        <v>28</v>
      </c>
      <c r="G26" s="18" t="s">
        <v>28</v>
      </c>
      <c r="H26" s="5">
        <f>H25</f>
        <v>859000</v>
      </c>
      <c r="I26" s="5">
        <f t="shared" ref="I26" si="17">I25</f>
        <v>859000</v>
      </c>
      <c r="J26" s="5">
        <f t="shared" ref="J26" si="18">J25</f>
        <v>859000</v>
      </c>
      <c r="K26" s="23"/>
    </row>
    <row r="27" spans="1:11" ht="30" x14ac:dyDescent="0.25">
      <c r="A27" s="26" t="s">
        <v>22</v>
      </c>
      <c r="B27" s="15" t="s">
        <v>29</v>
      </c>
      <c r="C27" s="18">
        <v>853</v>
      </c>
      <c r="D27" s="18">
        <v>53</v>
      </c>
      <c r="E27" s="18">
        <v>4</v>
      </c>
      <c r="F27" s="19" t="s">
        <v>33</v>
      </c>
      <c r="G27" s="18">
        <v>83020</v>
      </c>
      <c r="H27" s="4">
        <f>H28</f>
        <v>1859000</v>
      </c>
      <c r="I27" s="4">
        <f t="shared" ref="I27:J27" si="19">I28</f>
        <v>1500000</v>
      </c>
      <c r="J27" s="4">
        <f t="shared" si="19"/>
        <v>1500000</v>
      </c>
      <c r="K27" s="20"/>
    </row>
    <row r="28" spans="1:11" s="16" customFormat="1" x14ac:dyDescent="0.25">
      <c r="A28" s="27"/>
      <c r="B28" s="21" t="s">
        <v>10</v>
      </c>
      <c r="C28" s="18">
        <v>853</v>
      </c>
      <c r="D28" s="18">
        <v>53</v>
      </c>
      <c r="E28" s="18">
        <v>4</v>
      </c>
      <c r="F28" s="19" t="s">
        <v>33</v>
      </c>
      <c r="G28" s="18">
        <v>83020</v>
      </c>
      <c r="H28" s="4">
        <v>1859000</v>
      </c>
      <c r="I28" s="4">
        <v>1500000</v>
      </c>
      <c r="J28" s="4">
        <v>1500000</v>
      </c>
      <c r="K28" s="20"/>
    </row>
    <row r="29" spans="1:11" s="24" customFormat="1" ht="18" customHeight="1" x14ac:dyDescent="0.25">
      <c r="A29" s="28"/>
      <c r="B29" s="25" t="s">
        <v>35</v>
      </c>
      <c r="C29" s="18" t="s">
        <v>28</v>
      </c>
      <c r="D29" s="18" t="s">
        <v>28</v>
      </c>
      <c r="E29" s="18" t="s">
        <v>28</v>
      </c>
      <c r="F29" s="18" t="s">
        <v>28</v>
      </c>
      <c r="G29" s="18" t="s">
        <v>28</v>
      </c>
      <c r="H29" s="5">
        <f>H28</f>
        <v>1859000</v>
      </c>
      <c r="I29" s="5">
        <f t="shared" ref="I29:J29" si="20">I28</f>
        <v>1500000</v>
      </c>
      <c r="J29" s="5">
        <f t="shared" si="20"/>
        <v>1500000</v>
      </c>
      <c r="K29" s="23"/>
    </row>
    <row r="30" spans="1:11" x14ac:dyDescent="0.25">
      <c r="B30" s="20"/>
      <c r="C30" s="22"/>
      <c r="D30" s="22"/>
      <c r="E30" s="22"/>
      <c r="F30" s="22"/>
      <c r="G30" s="22"/>
      <c r="H30" s="20"/>
      <c r="I30" s="20"/>
      <c r="J30" s="20"/>
      <c r="K30" s="20"/>
    </row>
    <row r="31" spans="1:11" x14ac:dyDescent="0.25">
      <c r="B31" s="20"/>
      <c r="C31" s="22"/>
      <c r="D31" s="22"/>
      <c r="E31" s="22"/>
      <c r="F31" s="22"/>
      <c r="G31" s="22"/>
      <c r="H31" s="20"/>
      <c r="I31" s="20"/>
      <c r="J31" s="20"/>
      <c r="K31" s="20"/>
    </row>
    <row r="32" spans="1:11" ht="15" customHeight="1" x14ac:dyDescent="0.25">
      <c r="B32" s="20"/>
      <c r="C32" s="22"/>
      <c r="D32" s="22"/>
      <c r="E32" s="22"/>
      <c r="F32" s="22"/>
      <c r="G32" s="22"/>
      <c r="H32" s="20"/>
      <c r="I32" s="20"/>
      <c r="J32" s="20"/>
      <c r="K32" s="20"/>
    </row>
    <row r="33" spans="2:11" x14ac:dyDescent="0.25">
      <c r="B33" s="20"/>
      <c r="C33" s="22"/>
      <c r="D33" s="22"/>
      <c r="E33" s="22"/>
      <c r="F33" s="22"/>
      <c r="G33" s="22"/>
      <c r="H33" s="20"/>
      <c r="I33" s="20"/>
      <c r="J33" s="20"/>
      <c r="K33" s="20"/>
    </row>
    <row r="34" spans="2:11" x14ac:dyDescent="0.25">
      <c r="B34" s="20"/>
      <c r="C34" s="22"/>
      <c r="D34" s="22"/>
      <c r="E34" s="22"/>
      <c r="F34" s="22"/>
      <c r="G34" s="22"/>
      <c r="H34" s="20"/>
      <c r="I34" s="20"/>
      <c r="J34" s="20"/>
      <c r="K34" s="20"/>
    </row>
  </sheetData>
  <mergeCells count="12">
    <mergeCell ref="A27:A29"/>
    <mergeCell ref="A24:A26"/>
    <mergeCell ref="A1:A2"/>
    <mergeCell ref="B3:J3"/>
    <mergeCell ref="A5:A6"/>
    <mergeCell ref="B5:B6"/>
    <mergeCell ref="C5:G5"/>
    <mergeCell ref="H5:J5"/>
    <mergeCell ref="A12:A15"/>
    <mergeCell ref="A7:A11"/>
    <mergeCell ref="A16:A19"/>
    <mergeCell ref="A20:A23"/>
  </mergeCells>
  <pageMargins left="0.11811023622047245" right="0.11811023622047245" top="0.55118110236220474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2022-04-21T13:07:32Z</dcterms:modified>
</cp:coreProperties>
</file>