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14805" windowHeight="7230"/>
  </bookViews>
  <sheets>
    <sheet name="3.ФСР" sheetId="27" r:id="rId1"/>
  </sheets>
  <definedNames>
    <definedName name="_xlnm.Print_Titles" localSheetId="0">'3.ФСР'!$7:$7</definedName>
  </definedNames>
  <calcPr calcId="145621"/>
</workbook>
</file>

<file path=xl/calcChain.xml><?xml version="1.0" encoding="utf-8"?>
<calcChain xmlns="http://schemas.openxmlformats.org/spreadsheetml/2006/main">
  <c r="E8" i="27" l="1"/>
  <c r="E27" i="27"/>
  <c r="E43" i="27"/>
  <c r="E41" i="27"/>
  <c r="E15" i="27" l="1"/>
  <c r="E17" i="27"/>
  <c r="E33" i="27"/>
  <c r="E24" i="27" l="1"/>
  <c r="E19" i="27"/>
  <c r="E36" i="27" l="1"/>
  <c r="E46" i="27" l="1"/>
</calcChain>
</file>

<file path=xl/sharedStrings.xml><?xml version="1.0" encoding="utf-8"?>
<sst xmlns="http://schemas.openxmlformats.org/spreadsheetml/2006/main" count="112" uniqueCount="60">
  <si>
    <t>Рз</t>
  </si>
  <si>
    <t>Пр</t>
  </si>
  <si>
    <t>01</t>
  </si>
  <si>
    <t>04</t>
  </si>
  <si>
    <t>13</t>
  </si>
  <si>
    <t>05</t>
  </si>
  <si>
    <t>03</t>
  </si>
  <si>
    <t>09</t>
  </si>
  <si>
    <t>08</t>
  </si>
  <si>
    <t>12</t>
  </si>
  <si>
    <t>07</t>
  </si>
  <si>
    <t>02</t>
  </si>
  <si>
    <t>11</t>
  </si>
  <si>
    <t>10</t>
  </si>
  <si>
    <t>06</t>
  </si>
  <si>
    <t>14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</si>
  <si>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</si>
  <si>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</si>
  <si>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</si>
  <si>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</si>
  <si>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</si>
  <si>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</si>
  <si>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</si>
  <si>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</si>
  <si>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</si>
  <si>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</si>
  <si>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</si>
  <si>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</si>
  <si>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</si>
  <si>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</si>
  <si>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</si>
  <si>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</si>
  <si>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Общее образование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</si>
  <si>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</si>
  <si>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</si>
  <si>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</si>
  <si>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</si>
  <si>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</si>
  <si>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</si>
  <si>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</si>
  <si>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</si>
  <si>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</si>
  <si>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</si>
  <si>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</si>
  <si>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</si>
  <si>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</si>
  <si>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</si>
  <si>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</si>
  <si>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</si>
  <si>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</si>
  <si>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</si>
  <si>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</t>
  </si>
  <si>
    <t>Транспорт</t>
  </si>
  <si>
    <t>Приложение 3</t>
  </si>
  <si>
    <t>Дополнительное образвание детей</t>
  </si>
  <si>
    <t>Судебная система</t>
  </si>
  <si>
    <t>Кассовое исполнение</t>
  </si>
  <si>
    <t>к Решению Клетнянского районного Совета народных депутатов "Об исполнении бюджета муниципального образования "Клетнянский муниципальный район" за 2019 год"</t>
  </si>
  <si>
    <t>Обеспечение проведения выборов и референдумов</t>
  </si>
  <si>
    <t xml:space="preserve">Расходы бюджета муниципального образования "Клетнянский муниципальный район" за 2019 год по разделам и подразделам классификации расходов бюджетов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</si>
</sst>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49" fontId="3" fillId="2" borderId="4" xfId="0" applyNumberFormat="1" applyFont="1" applyFill="1" applyBorder="1" applyAlignment="1">
      <alignment horizontal="center" vertical="top" wrapText="1" shrinkToFit="1"/>
    </xf>
    <xf numFmtId="49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CC"/>
      <color rgb="FFCCFFCC"/>
      <color rgb="FF99FFCC"/>
      <color rgb="FFFF9999"/>
      <color rgb="FFCCE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topLeftCell="A2" zoomScale="90" zoomScaleNormal="90" workbookViewId="0">
      <pane xSplit="4" ySplit="6" topLeftCell="E41" activePane="bottomRight" state="frozen"/>
      <selection activeCell="U38" sqref="U38"/>
      <selection pane="topRight" activeCell="U38" sqref="U38"/>
      <selection pane="bottomLeft" activeCell="U38" sqref="U38"/>
      <selection pane="bottomRight" activeCell="E62" sqref="E62"/>
    </sheetView>
  </sheetViews>
  <sheetFormatPr defaultRowHeight="15" x14ac:dyDescent="0.25"/>
  <cols>
    <col min="1" max="1" width="45.28515625" style="1" customWidth="1"/>
    <col min="2" max="2" width="13.7109375" style="1" customWidth="1"/>
    <col min="3" max="4" width="6.140625" style="11" customWidth="1"/>
    <col min="5" max="5" width="16.28515625" style="1" customWidth="1"/>
    <col min="6" max="149" width="9.140625" style="1"/>
    <col min="150" max="150" width="1.42578125" style="1" customWidth="1"/>
    <col min="151" max="151" width="59.5703125" style="1" customWidth="1"/>
    <col min="152" max="152" width="9.140625" style="1" customWidth="1"/>
    <col min="153" max="154" width="3.85546875" style="1" customWidth="1"/>
    <col min="155" max="155" width="10.5703125" style="1" customWidth="1"/>
    <col min="156" max="156" width="3.85546875" style="1" customWidth="1"/>
    <col min="157" max="159" width="14.42578125" style="1" customWidth="1"/>
    <col min="160" max="160" width="4.140625" style="1" customWidth="1"/>
    <col min="161" max="161" width="15" style="1" customWidth="1"/>
    <col min="162" max="163" width="9.140625" style="1" customWidth="1"/>
    <col min="164" max="164" width="11.5703125" style="1" customWidth="1"/>
    <col min="165" max="165" width="18.140625" style="1" customWidth="1"/>
    <col min="166" max="166" width="13.140625" style="1" customWidth="1"/>
    <col min="167" max="167" width="12.28515625" style="1" customWidth="1"/>
    <col min="168" max="405" width="9.140625" style="1"/>
    <col min="406" max="406" width="1.42578125" style="1" customWidth="1"/>
    <col min="407" max="407" width="59.5703125" style="1" customWidth="1"/>
    <col min="408" max="408" width="9.140625" style="1" customWidth="1"/>
    <col min="409" max="410" width="3.85546875" style="1" customWidth="1"/>
    <col min="411" max="411" width="10.5703125" style="1" customWidth="1"/>
    <col min="412" max="412" width="3.85546875" style="1" customWidth="1"/>
    <col min="413" max="415" width="14.42578125" style="1" customWidth="1"/>
    <col min="416" max="416" width="4.140625" style="1" customWidth="1"/>
    <col min="417" max="417" width="15" style="1" customWidth="1"/>
    <col min="418" max="419" width="9.140625" style="1" customWidth="1"/>
    <col min="420" max="420" width="11.5703125" style="1" customWidth="1"/>
    <col min="421" max="421" width="18.140625" style="1" customWidth="1"/>
    <col min="422" max="422" width="13.140625" style="1" customWidth="1"/>
    <col min="423" max="423" width="12.28515625" style="1" customWidth="1"/>
    <col min="424" max="661" width="9.140625" style="1"/>
    <col min="662" max="662" width="1.42578125" style="1" customWidth="1"/>
    <col min="663" max="663" width="59.5703125" style="1" customWidth="1"/>
    <col min="664" max="664" width="9.140625" style="1" customWidth="1"/>
    <col min="665" max="666" width="3.85546875" style="1" customWidth="1"/>
    <col min="667" max="667" width="10.5703125" style="1" customWidth="1"/>
    <col min="668" max="668" width="3.85546875" style="1" customWidth="1"/>
    <col min="669" max="671" width="14.42578125" style="1" customWidth="1"/>
    <col min="672" max="672" width="4.140625" style="1" customWidth="1"/>
    <col min="673" max="673" width="15" style="1" customWidth="1"/>
    <col min="674" max="675" width="9.140625" style="1" customWidth="1"/>
    <col min="676" max="676" width="11.5703125" style="1" customWidth="1"/>
    <col min="677" max="677" width="18.140625" style="1" customWidth="1"/>
    <col min="678" max="678" width="13.140625" style="1" customWidth="1"/>
    <col min="679" max="679" width="12.28515625" style="1" customWidth="1"/>
    <col min="680" max="917" width="9.140625" style="1"/>
    <col min="918" max="918" width="1.42578125" style="1" customWidth="1"/>
    <col min="919" max="919" width="59.5703125" style="1" customWidth="1"/>
    <col min="920" max="920" width="9.140625" style="1" customWidth="1"/>
    <col min="921" max="922" width="3.85546875" style="1" customWidth="1"/>
    <col min="923" max="923" width="10.5703125" style="1" customWidth="1"/>
    <col min="924" max="924" width="3.85546875" style="1" customWidth="1"/>
    <col min="925" max="927" width="14.42578125" style="1" customWidth="1"/>
    <col min="928" max="928" width="4.140625" style="1" customWidth="1"/>
    <col min="929" max="929" width="15" style="1" customWidth="1"/>
    <col min="930" max="931" width="9.140625" style="1" customWidth="1"/>
    <col min="932" max="932" width="11.5703125" style="1" customWidth="1"/>
    <col min="933" max="933" width="18.140625" style="1" customWidth="1"/>
    <col min="934" max="934" width="13.140625" style="1" customWidth="1"/>
    <col min="935" max="935" width="12.28515625" style="1" customWidth="1"/>
    <col min="936" max="1173" width="9.140625" style="1"/>
    <col min="1174" max="1174" width="1.42578125" style="1" customWidth="1"/>
    <col min="1175" max="1175" width="59.5703125" style="1" customWidth="1"/>
    <col min="1176" max="1176" width="9.140625" style="1" customWidth="1"/>
    <col min="1177" max="1178" width="3.85546875" style="1" customWidth="1"/>
    <col min="1179" max="1179" width="10.5703125" style="1" customWidth="1"/>
    <col min="1180" max="1180" width="3.85546875" style="1" customWidth="1"/>
    <col min="1181" max="1183" width="14.42578125" style="1" customWidth="1"/>
    <col min="1184" max="1184" width="4.140625" style="1" customWidth="1"/>
    <col min="1185" max="1185" width="15" style="1" customWidth="1"/>
    <col min="1186" max="1187" width="9.140625" style="1" customWidth="1"/>
    <col min="1188" max="1188" width="11.5703125" style="1" customWidth="1"/>
    <col min="1189" max="1189" width="18.140625" style="1" customWidth="1"/>
    <col min="1190" max="1190" width="13.140625" style="1" customWidth="1"/>
    <col min="1191" max="1191" width="12.28515625" style="1" customWidth="1"/>
    <col min="1192" max="1429" width="9.140625" style="1"/>
    <col min="1430" max="1430" width="1.42578125" style="1" customWidth="1"/>
    <col min="1431" max="1431" width="59.5703125" style="1" customWidth="1"/>
    <col min="1432" max="1432" width="9.140625" style="1" customWidth="1"/>
    <col min="1433" max="1434" width="3.85546875" style="1" customWidth="1"/>
    <col min="1435" max="1435" width="10.5703125" style="1" customWidth="1"/>
    <col min="1436" max="1436" width="3.85546875" style="1" customWidth="1"/>
    <col min="1437" max="1439" width="14.42578125" style="1" customWidth="1"/>
    <col min="1440" max="1440" width="4.140625" style="1" customWidth="1"/>
    <col min="1441" max="1441" width="15" style="1" customWidth="1"/>
    <col min="1442" max="1443" width="9.140625" style="1" customWidth="1"/>
    <col min="1444" max="1444" width="11.5703125" style="1" customWidth="1"/>
    <col min="1445" max="1445" width="18.140625" style="1" customWidth="1"/>
    <col min="1446" max="1446" width="13.140625" style="1" customWidth="1"/>
    <col min="1447" max="1447" width="12.28515625" style="1" customWidth="1"/>
    <col min="1448" max="1685" width="9.140625" style="1"/>
    <col min="1686" max="1686" width="1.42578125" style="1" customWidth="1"/>
    <col min="1687" max="1687" width="59.5703125" style="1" customWidth="1"/>
    <col min="1688" max="1688" width="9.140625" style="1" customWidth="1"/>
    <col min="1689" max="1690" width="3.85546875" style="1" customWidth="1"/>
    <col min="1691" max="1691" width="10.5703125" style="1" customWidth="1"/>
    <col min="1692" max="1692" width="3.85546875" style="1" customWidth="1"/>
    <col min="1693" max="1695" width="14.42578125" style="1" customWidth="1"/>
    <col min="1696" max="1696" width="4.140625" style="1" customWidth="1"/>
    <col min="1697" max="1697" width="15" style="1" customWidth="1"/>
    <col min="1698" max="1699" width="9.140625" style="1" customWidth="1"/>
    <col min="1700" max="1700" width="11.5703125" style="1" customWidth="1"/>
    <col min="1701" max="1701" width="18.140625" style="1" customWidth="1"/>
    <col min="1702" max="1702" width="13.140625" style="1" customWidth="1"/>
    <col min="1703" max="1703" width="12.28515625" style="1" customWidth="1"/>
    <col min="1704" max="1941" width="9.140625" style="1"/>
    <col min="1942" max="1942" width="1.42578125" style="1" customWidth="1"/>
    <col min="1943" max="1943" width="59.5703125" style="1" customWidth="1"/>
    <col min="1944" max="1944" width="9.140625" style="1" customWidth="1"/>
    <col min="1945" max="1946" width="3.85546875" style="1" customWidth="1"/>
    <col min="1947" max="1947" width="10.5703125" style="1" customWidth="1"/>
    <col min="1948" max="1948" width="3.85546875" style="1" customWidth="1"/>
    <col min="1949" max="1951" width="14.42578125" style="1" customWidth="1"/>
    <col min="1952" max="1952" width="4.140625" style="1" customWidth="1"/>
    <col min="1953" max="1953" width="15" style="1" customWidth="1"/>
    <col min="1954" max="1955" width="9.140625" style="1" customWidth="1"/>
    <col min="1956" max="1956" width="11.5703125" style="1" customWidth="1"/>
    <col min="1957" max="1957" width="18.140625" style="1" customWidth="1"/>
    <col min="1958" max="1958" width="13.140625" style="1" customWidth="1"/>
    <col min="1959" max="1959" width="12.28515625" style="1" customWidth="1"/>
    <col min="1960" max="2197" width="9.140625" style="1"/>
    <col min="2198" max="2198" width="1.42578125" style="1" customWidth="1"/>
    <col min="2199" max="2199" width="59.5703125" style="1" customWidth="1"/>
    <col min="2200" max="2200" width="9.140625" style="1" customWidth="1"/>
    <col min="2201" max="2202" width="3.85546875" style="1" customWidth="1"/>
    <col min="2203" max="2203" width="10.5703125" style="1" customWidth="1"/>
    <col min="2204" max="2204" width="3.85546875" style="1" customWidth="1"/>
    <col min="2205" max="2207" width="14.42578125" style="1" customWidth="1"/>
    <col min="2208" max="2208" width="4.140625" style="1" customWidth="1"/>
    <col min="2209" max="2209" width="15" style="1" customWidth="1"/>
    <col min="2210" max="2211" width="9.140625" style="1" customWidth="1"/>
    <col min="2212" max="2212" width="11.5703125" style="1" customWidth="1"/>
    <col min="2213" max="2213" width="18.140625" style="1" customWidth="1"/>
    <col min="2214" max="2214" width="13.140625" style="1" customWidth="1"/>
    <col min="2215" max="2215" width="12.28515625" style="1" customWidth="1"/>
    <col min="2216" max="2453" width="9.140625" style="1"/>
    <col min="2454" max="2454" width="1.42578125" style="1" customWidth="1"/>
    <col min="2455" max="2455" width="59.5703125" style="1" customWidth="1"/>
    <col min="2456" max="2456" width="9.140625" style="1" customWidth="1"/>
    <col min="2457" max="2458" width="3.85546875" style="1" customWidth="1"/>
    <col min="2459" max="2459" width="10.5703125" style="1" customWidth="1"/>
    <col min="2460" max="2460" width="3.85546875" style="1" customWidth="1"/>
    <col min="2461" max="2463" width="14.42578125" style="1" customWidth="1"/>
    <col min="2464" max="2464" width="4.140625" style="1" customWidth="1"/>
    <col min="2465" max="2465" width="15" style="1" customWidth="1"/>
    <col min="2466" max="2467" width="9.140625" style="1" customWidth="1"/>
    <col min="2468" max="2468" width="11.5703125" style="1" customWidth="1"/>
    <col min="2469" max="2469" width="18.140625" style="1" customWidth="1"/>
    <col min="2470" max="2470" width="13.140625" style="1" customWidth="1"/>
    <col min="2471" max="2471" width="12.28515625" style="1" customWidth="1"/>
    <col min="2472" max="2709" width="9.140625" style="1"/>
    <col min="2710" max="2710" width="1.42578125" style="1" customWidth="1"/>
    <col min="2711" max="2711" width="59.5703125" style="1" customWidth="1"/>
    <col min="2712" max="2712" width="9.140625" style="1" customWidth="1"/>
    <col min="2713" max="2714" width="3.85546875" style="1" customWidth="1"/>
    <col min="2715" max="2715" width="10.5703125" style="1" customWidth="1"/>
    <col min="2716" max="2716" width="3.85546875" style="1" customWidth="1"/>
    <col min="2717" max="2719" width="14.42578125" style="1" customWidth="1"/>
    <col min="2720" max="2720" width="4.140625" style="1" customWidth="1"/>
    <col min="2721" max="2721" width="15" style="1" customWidth="1"/>
    <col min="2722" max="2723" width="9.140625" style="1" customWidth="1"/>
    <col min="2724" max="2724" width="11.5703125" style="1" customWidth="1"/>
    <col min="2725" max="2725" width="18.140625" style="1" customWidth="1"/>
    <col min="2726" max="2726" width="13.140625" style="1" customWidth="1"/>
    <col min="2727" max="2727" width="12.28515625" style="1" customWidth="1"/>
    <col min="2728" max="2965" width="9.140625" style="1"/>
    <col min="2966" max="2966" width="1.42578125" style="1" customWidth="1"/>
    <col min="2967" max="2967" width="59.5703125" style="1" customWidth="1"/>
    <col min="2968" max="2968" width="9.140625" style="1" customWidth="1"/>
    <col min="2969" max="2970" width="3.85546875" style="1" customWidth="1"/>
    <col min="2971" max="2971" width="10.5703125" style="1" customWidth="1"/>
    <col min="2972" max="2972" width="3.85546875" style="1" customWidth="1"/>
    <col min="2973" max="2975" width="14.42578125" style="1" customWidth="1"/>
    <col min="2976" max="2976" width="4.140625" style="1" customWidth="1"/>
    <col min="2977" max="2977" width="15" style="1" customWidth="1"/>
    <col min="2978" max="2979" width="9.140625" style="1" customWidth="1"/>
    <col min="2980" max="2980" width="11.5703125" style="1" customWidth="1"/>
    <col min="2981" max="2981" width="18.140625" style="1" customWidth="1"/>
    <col min="2982" max="2982" width="13.140625" style="1" customWidth="1"/>
    <col min="2983" max="2983" width="12.28515625" style="1" customWidth="1"/>
    <col min="2984" max="3221" width="9.140625" style="1"/>
    <col min="3222" max="3222" width="1.42578125" style="1" customWidth="1"/>
    <col min="3223" max="3223" width="59.5703125" style="1" customWidth="1"/>
    <col min="3224" max="3224" width="9.140625" style="1" customWidth="1"/>
    <col min="3225" max="3226" width="3.85546875" style="1" customWidth="1"/>
    <col min="3227" max="3227" width="10.5703125" style="1" customWidth="1"/>
    <col min="3228" max="3228" width="3.85546875" style="1" customWidth="1"/>
    <col min="3229" max="3231" width="14.42578125" style="1" customWidth="1"/>
    <col min="3232" max="3232" width="4.140625" style="1" customWidth="1"/>
    <col min="3233" max="3233" width="15" style="1" customWidth="1"/>
    <col min="3234" max="3235" width="9.140625" style="1" customWidth="1"/>
    <col min="3236" max="3236" width="11.5703125" style="1" customWidth="1"/>
    <col min="3237" max="3237" width="18.140625" style="1" customWidth="1"/>
    <col min="3238" max="3238" width="13.140625" style="1" customWidth="1"/>
    <col min="3239" max="3239" width="12.28515625" style="1" customWidth="1"/>
    <col min="3240" max="3477" width="9.140625" style="1"/>
    <col min="3478" max="3478" width="1.42578125" style="1" customWidth="1"/>
    <col min="3479" max="3479" width="59.5703125" style="1" customWidth="1"/>
    <col min="3480" max="3480" width="9.140625" style="1" customWidth="1"/>
    <col min="3481" max="3482" width="3.85546875" style="1" customWidth="1"/>
    <col min="3483" max="3483" width="10.5703125" style="1" customWidth="1"/>
    <col min="3484" max="3484" width="3.85546875" style="1" customWidth="1"/>
    <col min="3485" max="3487" width="14.42578125" style="1" customWidth="1"/>
    <col min="3488" max="3488" width="4.140625" style="1" customWidth="1"/>
    <col min="3489" max="3489" width="15" style="1" customWidth="1"/>
    <col min="3490" max="3491" width="9.140625" style="1" customWidth="1"/>
    <col min="3492" max="3492" width="11.5703125" style="1" customWidth="1"/>
    <col min="3493" max="3493" width="18.140625" style="1" customWidth="1"/>
    <col min="3494" max="3494" width="13.140625" style="1" customWidth="1"/>
    <col min="3495" max="3495" width="12.28515625" style="1" customWidth="1"/>
    <col min="3496" max="3733" width="9.140625" style="1"/>
    <col min="3734" max="3734" width="1.42578125" style="1" customWidth="1"/>
    <col min="3735" max="3735" width="59.5703125" style="1" customWidth="1"/>
    <col min="3736" max="3736" width="9.140625" style="1" customWidth="1"/>
    <col min="3737" max="3738" width="3.85546875" style="1" customWidth="1"/>
    <col min="3739" max="3739" width="10.5703125" style="1" customWidth="1"/>
    <col min="3740" max="3740" width="3.85546875" style="1" customWidth="1"/>
    <col min="3741" max="3743" width="14.42578125" style="1" customWidth="1"/>
    <col min="3744" max="3744" width="4.140625" style="1" customWidth="1"/>
    <col min="3745" max="3745" width="15" style="1" customWidth="1"/>
    <col min="3746" max="3747" width="9.140625" style="1" customWidth="1"/>
    <col min="3748" max="3748" width="11.5703125" style="1" customWidth="1"/>
    <col min="3749" max="3749" width="18.140625" style="1" customWidth="1"/>
    <col min="3750" max="3750" width="13.140625" style="1" customWidth="1"/>
    <col min="3751" max="3751" width="12.28515625" style="1" customWidth="1"/>
    <col min="3752" max="3989" width="9.140625" style="1"/>
    <col min="3990" max="3990" width="1.42578125" style="1" customWidth="1"/>
    <col min="3991" max="3991" width="59.5703125" style="1" customWidth="1"/>
    <col min="3992" max="3992" width="9.140625" style="1" customWidth="1"/>
    <col min="3993" max="3994" width="3.85546875" style="1" customWidth="1"/>
    <col min="3995" max="3995" width="10.5703125" style="1" customWidth="1"/>
    <col min="3996" max="3996" width="3.85546875" style="1" customWidth="1"/>
    <col min="3997" max="3999" width="14.42578125" style="1" customWidth="1"/>
    <col min="4000" max="4000" width="4.140625" style="1" customWidth="1"/>
    <col min="4001" max="4001" width="15" style="1" customWidth="1"/>
    <col min="4002" max="4003" width="9.140625" style="1" customWidth="1"/>
    <col min="4004" max="4004" width="11.5703125" style="1" customWidth="1"/>
    <col min="4005" max="4005" width="18.140625" style="1" customWidth="1"/>
    <col min="4006" max="4006" width="13.140625" style="1" customWidth="1"/>
    <col min="4007" max="4007" width="12.28515625" style="1" customWidth="1"/>
    <col min="4008" max="4245" width="9.140625" style="1"/>
    <col min="4246" max="4246" width="1.42578125" style="1" customWidth="1"/>
    <col min="4247" max="4247" width="59.5703125" style="1" customWidth="1"/>
    <col min="4248" max="4248" width="9.140625" style="1" customWidth="1"/>
    <col min="4249" max="4250" width="3.85546875" style="1" customWidth="1"/>
    <col min="4251" max="4251" width="10.5703125" style="1" customWidth="1"/>
    <col min="4252" max="4252" width="3.85546875" style="1" customWidth="1"/>
    <col min="4253" max="4255" width="14.42578125" style="1" customWidth="1"/>
    <col min="4256" max="4256" width="4.140625" style="1" customWidth="1"/>
    <col min="4257" max="4257" width="15" style="1" customWidth="1"/>
    <col min="4258" max="4259" width="9.140625" style="1" customWidth="1"/>
    <col min="4260" max="4260" width="11.5703125" style="1" customWidth="1"/>
    <col min="4261" max="4261" width="18.140625" style="1" customWidth="1"/>
    <col min="4262" max="4262" width="13.140625" style="1" customWidth="1"/>
    <col min="4263" max="4263" width="12.28515625" style="1" customWidth="1"/>
    <col min="4264" max="4501" width="9.140625" style="1"/>
    <col min="4502" max="4502" width="1.42578125" style="1" customWidth="1"/>
    <col min="4503" max="4503" width="59.5703125" style="1" customWidth="1"/>
    <col min="4504" max="4504" width="9.140625" style="1" customWidth="1"/>
    <col min="4505" max="4506" width="3.85546875" style="1" customWidth="1"/>
    <col min="4507" max="4507" width="10.5703125" style="1" customWidth="1"/>
    <col min="4508" max="4508" width="3.85546875" style="1" customWidth="1"/>
    <col min="4509" max="4511" width="14.42578125" style="1" customWidth="1"/>
    <col min="4512" max="4512" width="4.140625" style="1" customWidth="1"/>
    <col min="4513" max="4513" width="15" style="1" customWidth="1"/>
    <col min="4514" max="4515" width="9.140625" style="1" customWidth="1"/>
    <col min="4516" max="4516" width="11.5703125" style="1" customWidth="1"/>
    <col min="4517" max="4517" width="18.140625" style="1" customWidth="1"/>
    <col min="4518" max="4518" width="13.140625" style="1" customWidth="1"/>
    <col min="4519" max="4519" width="12.28515625" style="1" customWidth="1"/>
    <col min="4520" max="4757" width="9.140625" style="1"/>
    <col min="4758" max="4758" width="1.42578125" style="1" customWidth="1"/>
    <col min="4759" max="4759" width="59.5703125" style="1" customWidth="1"/>
    <col min="4760" max="4760" width="9.140625" style="1" customWidth="1"/>
    <col min="4761" max="4762" width="3.85546875" style="1" customWidth="1"/>
    <col min="4763" max="4763" width="10.5703125" style="1" customWidth="1"/>
    <col min="4764" max="4764" width="3.85546875" style="1" customWidth="1"/>
    <col min="4765" max="4767" width="14.42578125" style="1" customWidth="1"/>
    <col min="4768" max="4768" width="4.140625" style="1" customWidth="1"/>
    <col min="4769" max="4769" width="15" style="1" customWidth="1"/>
    <col min="4770" max="4771" width="9.140625" style="1" customWidth="1"/>
    <col min="4772" max="4772" width="11.5703125" style="1" customWidth="1"/>
    <col min="4773" max="4773" width="18.140625" style="1" customWidth="1"/>
    <col min="4774" max="4774" width="13.140625" style="1" customWidth="1"/>
    <col min="4775" max="4775" width="12.28515625" style="1" customWidth="1"/>
    <col min="4776" max="5013" width="9.140625" style="1"/>
    <col min="5014" max="5014" width="1.42578125" style="1" customWidth="1"/>
    <col min="5015" max="5015" width="59.5703125" style="1" customWidth="1"/>
    <col min="5016" max="5016" width="9.140625" style="1" customWidth="1"/>
    <col min="5017" max="5018" width="3.85546875" style="1" customWidth="1"/>
    <col min="5019" max="5019" width="10.5703125" style="1" customWidth="1"/>
    <col min="5020" max="5020" width="3.85546875" style="1" customWidth="1"/>
    <col min="5021" max="5023" width="14.42578125" style="1" customWidth="1"/>
    <col min="5024" max="5024" width="4.140625" style="1" customWidth="1"/>
    <col min="5025" max="5025" width="15" style="1" customWidth="1"/>
    <col min="5026" max="5027" width="9.140625" style="1" customWidth="1"/>
    <col min="5028" max="5028" width="11.5703125" style="1" customWidth="1"/>
    <col min="5029" max="5029" width="18.140625" style="1" customWidth="1"/>
    <col min="5030" max="5030" width="13.140625" style="1" customWidth="1"/>
    <col min="5031" max="5031" width="12.28515625" style="1" customWidth="1"/>
    <col min="5032" max="5269" width="9.140625" style="1"/>
    <col min="5270" max="5270" width="1.42578125" style="1" customWidth="1"/>
    <col min="5271" max="5271" width="59.5703125" style="1" customWidth="1"/>
    <col min="5272" max="5272" width="9.140625" style="1" customWidth="1"/>
    <col min="5273" max="5274" width="3.85546875" style="1" customWidth="1"/>
    <col min="5275" max="5275" width="10.5703125" style="1" customWidth="1"/>
    <col min="5276" max="5276" width="3.85546875" style="1" customWidth="1"/>
    <col min="5277" max="5279" width="14.42578125" style="1" customWidth="1"/>
    <col min="5280" max="5280" width="4.140625" style="1" customWidth="1"/>
    <col min="5281" max="5281" width="15" style="1" customWidth="1"/>
    <col min="5282" max="5283" width="9.140625" style="1" customWidth="1"/>
    <col min="5284" max="5284" width="11.5703125" style="1" customWidth="1"/>
    <col min="5285" max="5285" width="18.140625" style="1" customWidth="1"/>
    <col min="5286" max="5286" width="13.140625" style="1" customWidth="1"/>
    <col min="5287" max="5287" width="12.28515625" style="1" customWidth="1"/>
    <col min="5288" max="5525" width="9.140625" style="1"/>
    <col min="5526" max="5526" width="1.42578125" style="1" customWidth="1"/>
    <col min="5527" max="5527" width="59.5703125" style="1" customWidth="1"/>
    <col min="5528" max="5528" width="9.140625" style="1" customWidth="1"/>
    <col min="5529" max="5530" width="3.85546875" style="1" customWidth="1"/>
    <col min="5531" max="5531" width="10.5703125" style="1" customWidth="1"/>
    <col min="5532" max="5532" width="3.85546875" style="1" customWidth="1"/>
    <col min="5533" max="5535" width="14.42578125" style="1" customWidth="1"/>
    <col min="5536" max="5536" width="4.140625" style="1" customWidth="1"/>
    <col min="5537" max="5537" width="15" style="1" customWidth="1"/>
    <col min="5538" max="5539" width="9.140625" style="1" customWidth="1"/>
    <col min="5540" max="5540" width="11.5703125" style="1" customWidth="1"/>
    <col min="5541" max="5541" width="18.140625" style="1" customWidth="1"/>
    <col min="5542" max="5542" width="13.140625" style="1" customWidth="1"/>
    <col min="5543" max="5543" width="12.28515625" style="1" customWidth="1"/>
    <col min="5544" max="5781" width="9.140625" style="1"/>
    <col min="5782" max="5782" width="1.42578125" style="1" customWidth="1"/>
    <col min="5783" max="5783" width="59.5703125" style="1" customWidth="1"/>
    <col min="5784" max="5784" width="9.140625" style="1" customWidth="1"/>
    <col min="5785" max="5786" width="3.85546875" style="1" customWidth="1"/>
    <col min="5787" max="5787" width="10.5703125" style="1" customWidth="1"/>
    <col min="5788" max="5788" width="3.85546875" style="1" customWidth="1"/>
    <col min="5789" max="5791" width="14.42578125" style="1" customWidth="1"/>
    <col min="5792" max="5792" width="4.140625" style="1" customWidth="1"/>
    <col min="5793" max="5793" width="15" style="1" customWidth="1"/>
    <col min="5794" max="5795" width="9.140625" style="1" customWidth="1"/>
    <col min="5796" max="5796" width="11.5703125" style="1" customWidth="1"/>
    <col min="5797" max="5797" width="18.140625" style="1" customWidth="1"/>
    <col min="5798" max="5798" width="13.140625" style="1" customWidth="1"/>
    <col min="5799" max="5799" width="12.28515625" style="1" customWidth="1"/>
    <col min="5800" max="6037" width="9.140625" style="1"/>
    <col min="6038" max="6038" width="1.42578125" style="1" customWidth="1"/>
    <col min="6039" max="6039" width="59.5703125" style="1" customWidth="1"/>
    <col min="6040" max="6040" width="9.140625" style="1" customWidth="1"/>
    <col min="6041" max="6042" width="3.85546875" style="1" customWidth="1"/>
    <col min="6043" max="6043" width="10.5703125" style="1" customWidth="1"/>
    <col min="6044" max="6044" width="3.85546875" style="1" customWidth="1"/>
    <col min="6045" max="6047" width="14.42578125" style="1" customWidth="1"/>
    <col min="6048" max="6048" width="4.140625" style="1" customWidth="1"/>
    <col min="6049" max="6049" width="15" style="1" customWidth="1"/>
    <col min="6050" max="6051" width="9.140625" style="1" customWidth="1"/>
    <col min="6052" max="6052" width="11.5703125" style="1" customWidth="1"/>
    <col min="6053" max="6053" width="18.140625" style="1" customWidth="1"/>
    <col min="6054" max="6054" width="13.140625" style="1" customWidth="1"/>
    <col min="6055" max="6055" width="12.28515625" style="1" customWidth="1"/>
    <col min="6056" max="6293" width="9.140625" style="1"/>
    <col min="6294" max="6294" width="1.42578125" style="1" customWidth="1"/>
    <col min="6295" max="6295" width="59.5703125" style="1" customWidth="1"/>
    <col min="6296" max="6296" width="9.140625" style="1" customWidth="1"/>
    <col min="6297" max="6298" width="3.85546875" style="1" customWidth="1"/>
    <col min="6299" max="6299" width="10.5703125" style="1" customWidth="1"/>
    <col min="6300" max="6300" width="3.85546875" style="1" customWidth="1"/>
    <col min="6301" max="6303" width="14.42578125" style="1" customWidth="1"/>
    <col min="6304" max="6304" width="4.140625" style="1" customWidth="1"/>
    <col min="6305" max="6305" width="15" style="1" customWidth="1"/>
    <col min="6306" max="6307" width="9.140625" style="1" customWidth="1"/>
    <col min="6308" max="6308" width="11.5703125" style="1" customWidth="1"/>
    <col min="6309" max="6309" width="18.140625" style="1" customWidth="1"/>
    <col min="6310" max="6310" width="13.140625" style="1" customWidth="1"/>
    <col min="6311" max="6311" width="12.28515625" style="1" customWidth="1"/>
    <col min="6312" max="6549" width="9.140625" style="1"/>
    <col min="6550" max="6550" width="1.42578125" style="1" customWidth="1"/>
    <col min="6551" max="6551" width="59.5703125" style="1" customWidth="1"/>
    <col min="6552" max="6552" width="9.140625" style="1" customWidth="1"/>
    <col min="6553" max="6554" width="3.85546875" style="1" customWidth="1"/>
    <col min="6555" max="6555" width="10.5703125" style="1" customWidth="1"/>
    <col min="6556" max="6556" width="3.85546875" style="1" customWidth="1"/>
    <col min="6557" max="6559" width="14.42578125" style="1" customWidth="1"/>
    <col min="6560" max="6560" width="4.140625" style="1" customWidth="1"/>
    <col min="6561" max="6561" width="15" style="1" customWidth="1"/>
    <col min="6562" max="6563" width="9.140625" style="1" customWidth="1"/>
    <col min="6564" max="6564" width="11.5703125" style="1" customWidth="1"/>
    <col min="6565" max="6565" width="18.140625" style="1" customWidth="1"/>
    <col min="6566" max="6566" width="13.140625" style="1" customWidth="1"/>
    <col min="6567" max="6567" width="12.28515625" style="1" customWidth="1"/>
    <col min="6568" max="6805" width="9.140625" style="1"/>
    <col min="6806" max="6806" width="1.42578125" style="1" customWidth="1"/>
    <col min="6807" max="6807" width="59.5703125" style="1" customWidth="1"/>
    <col min="6808" max="6808" width="9.140625" style="1" customWidth="1"/>
    <col min="6809" max="6810" width="3.85546875" style="1" customWidth="1"/>
    <col min="6811" max="6811" width="10.5703125" style="1" customWidth="1"/>
    <col min="6812" max="6812" width="3.85546875" style="1" customWidth="1"/>
    <col min="6813" max="6815" width="14.42578125" style="1" customWidth="1"/>
    <col min="6816" max="6816" width="4.140625" style="1" customWidth="1"/>
    <col min="6817" max="6817" width="15" style="1" customWidth="1"/>
    <col min="6818" max="6819" width="9.140625" style="1" customWidth="1"/>
    <col min="6820" max="6820" width="11.5703125" style="1" customWidth="1"/>
    <col min="6821" max="6821" width="18.140625" style="1" customWidth="1"/>
    <col min="6822" max="6822" width="13.140625" style="1" customWidth="1"/>
    <col min="6823" max="6823" width="12.28515625" style="1" customWidth="1"/>
    <col min="6824" max="7061" width="9.140625" style="1"/>
    <col min="7062" max="7062" width="1.42578125" style="1" customWidth="1"/>
    <col min="7063" max="7063" width="59.5703125" style="1" customWidth="1"/>
    <col min="7064" max="7064" width="9.140625" style="1" customWidth="1"/>
    <col min="7065" max="7066" width="3.85546875" style="1" customWidth="1"/>
    <col min="7067" max="7067" width="10.5703125" style="1" customWidth="1"/>
    <col min="7068" max="7068" width="3.85546875" style="1" customWidth="1"/>
    <col min="7069" max="7071" width="14.42578125" style="1" customWidth="1"/>
    <col min="7072" max="7072" width="4.140625" style="1" customWidth="1"/>
    <col min="7073" max="7073" width="15" style="1" customWidth="1"/>
    <col min="7074" max="7075" width="9.140625" style="1" customWidth="1"/>
    <col min="7076" max="7076" width="11.5703125" style="1" customWidth="1"/>
    <col min="7077" max="7077" width="18.140625" style="1" customWidth="1"/>
    <col min="7078" max="7078" width="13.140625" style="1" customWidth="1"/>
    <col min="7079" max="7079" width="12.28515625" style="1" customWidth="1"/>
    <col min="7080" max="7317" width="9.140625" style="1"/>
    <col min="7318" max="7318" width="1.42578125" style="1" customWidth="1"/>
    <col min="7319" max="7319" width="59.5703125" style="1" customWidth="1"/>
    <col min="7320" max="7320" width="9.140625" style="1" customWidth="1"/>
    <col min="7321" max="7322" width="3.85546875" style="1" customWidth="1"/>
    <col min="7323" max="7323" width="10.5703125" style="1" customWidth="1"/>
    <col min="7324" max="7324" width="3.85546875" style="1" customWidth="1"/>
    <col min="7325" max="7327" width="14.42578125" style="1" customWidth="1"/>
    <col min="7328" max="7328" width="4.140625" style="1" customWidth="1"/>
    <col min="7329" max="7329" width="15" style="1" customWidth="1"/>
    <col min="7330" max="7331" width="9.140625" style="1" customWidth="1"/>
    <col min="7332" max="7332" width="11.5703125" style="1" customWidth="1"/>
    <col min="7333" max="7333" width="18.140625" style="1" customWidth="1"/>
    <col min="7334" max="7334" width="13.140625" style="1" customWidth="1"/>
    <col min="7335" max="7335" width="12.28515625" style="1" customWidth="1"/>
    <col min="7336" max="7573" width="9.140625" style="1"/>
    <col min="7574" max="7574" width="1.42578125" style="1" customWidth="1"/>
    <col min="7575" max="7575" width="59.5703125" style="1" customWidth="1"/>
    <col min="7576" max="7576" width="9.140625" style="1" customWidth="1"/>
    <col min="7577" max="7578" width="3.85546875" style="1" customWidth="1"/>
    <col min="7579" max="7579" width="10.5703125" style="1" customWidth="1"/>
    <col min="7580" max="7580" width="3.85546875" style="1" customWidth="1"/>
    <col min="7581" max="7583" width="14.42578125" style="1" customWidth="1"/>
    <col min="7584" max="7584" width="4.140625" style="1" customWidth="1"/>
    <col min="7585" max="7585" width="15" style="1" customWidth="1"/>
    <col min="7586" max="7587" width="9.140625" style="1" customWidth="1"/>
    <col min="7588" max="7588" width="11.5703125" style="1" customWidth="1"/>
    <col min="7589" max="7589" width="18.140625" style="1" customWidth="1"/>
    <col min="7590" max="7590" width="13.140625" style="1" customWidth="1"/>
    <col min="7591" max="7591" width="12.28515625" style="1" customWidth="1"/>
    <col min="7592" max="7829" width="9.140625" style="1"/>
    <col min="7830" max="7830" width="1.42578125" style="1" customWidth="1"/>
    <col min="7831" max="7831" width="59.5703125" style="1" customWidth="1"/>
    <col min="7832" max="7832" width="9.140625" style="1" customWidth="1"/>
    <col min="7833" max="7834" width="3.85546875" style="1" customWidth="1"/>
    <col min="7835" max="7835" width="10.5703125" style="1" customWidth="1"/>
    <col min="7836" max="7836" width="3.85546875" style="1" customWidth="1"/>
    <col min="7837" max="7839" width="14.42578125" style="1" customWidth="1"/>
    <col min="7840" max="7840" width="4.140625" style="1" customWidth="1"/>
    <col min="7841" max="7841" width="15" style="1" customWidth="1"/>
    <col min="7842" max="7843" width="9.140625" style="1" customWidth="1"/>
    <col min="7844" max="7844" width="11.5703125" style="1" customWidth="1"/>
    <col min="7845" max="7845" width="18.140625" style="1" customWidth="1"/>
    <col min="7846" max="7846" width="13.140625" style="1" customWidth="1"/>
    <col min="7847" max="7847" width="12.28515625" style="1" customWidth="1"/>
    <col min="7848" max="8085" width="9.140625" style="1"/>
    <col min="8086" max="8086" width="1.42578125" style="1" customWidth="1"/>
    <col min="8087" max="8087" width="59.5703125" style="1" customWidth="1"/>
    <col min="8088" max="8088" width="9.140625" style="1" customWidth="1"/>
    <col min="8089" max="8090" width="3.85546875" style="1" customWidth="1"/>
    <col min="8091" max="8091" width="10.5703125" style="1" customWidth="1"/>
    <col min="8092" max="8092" width="3.85546875" style="1" customWidth="1"/>
    <col min="8093" max="8095" width="14.42578125" style="1" customWidth="1"/>
    <col min="8096" max="8096" width="4.140625" style="1" customWidth="1"/>
    <col min="8097" max="8097" width="15" style="1" customWidth="1"/>
    <col min="8098" max="8099" width="9.140625" style="1" customWidth="1"/>
    <col min="8100" max="8100" width="11.5703125" style="1" customWidth="1"/>
    <col min="8101" max="8101" width="18.140625" style="1" customWidth="1"/>
    <col min="8102" max="8102" width="13.140625" style="1" customWidth="1"/>
    <col min="8103" max="8103" width="12.28515625" style="1" customWidth="1"/>
    <col min="8104" max="8341" width="9.140625" style="1"/>
    <col min="8342" max="8342" width="1.42578125" style="1" customWidth="1"/>
    <col min="8343" max="8343" width="59.5703125" style="1" customWidth="1"/>
    <col min="8344" max="8344" width="9.140625" style="1" customWidth="1"/>
    <col min="8345" max="8346" width="3.85546875" style="1" customWidth="1"/>
    <col min="8347" max="8347" width="10.5703125" style="1" customWidth="1"/>
    <col min="8348" max="8348" width="3.85546875" style="1" customWidth="1"/>
    <col min="8349" max="8351" width="14.42578125" style="1" customWidth="1"/>
    <col min="8352" max="8352" width="4.140625" style="1" customWidth="1"/>
    <col min="8353" max="8353" width="15" style="1" customWidth="1"/>
    <col min="8354" max="8355" width="9.140625" style="1" customWidth="1"/>
    <col min="8356" max="8356" width="11.5703125" style="1" customWidth="1"/>
    <col min="8357" max="8357" width="18.140625" style="1" customWidth="1"/>
    <col min="8358" max="8358" width="13.140625" style="1" customWidth="1"/>
    <col min="8359" max="8359" width="12.28515625" style="1" customWidth="1"/>
    <col min="8360" max="8597" width="9.140625" style="1"/>
    <col min="8598" max="8598" width="1.42578125" style="1" customWidth="1"/>
    <col min="8599" max="8599" width="59.5703125" style="1" customWidth="1"/>
    <col min="8600" max="8600" width="9.140625" style="1" customWidth="1"/>
    <col min="8601" max="8602" width="3.85546875" style="1" customWidth="1"/>
    <col min="8603" max="8603" width="10.5703125" style="1" customWidth="1"/>
    <col min="8604" max="8604" width="3.85546875" style="1" customWidth="1"/>
    <col min="8605" max="8607" width="14.42578125" style="1" customWidth="1"/>
    <col min="8608" max="8608" width="4.140625" style="1" customWidth="1"/>
    <col min="8609" max="8609" width="15" style="1" customWidth="1"/>
    <col min="8610" max="8611" width="9.140625" style="1" customWidth="1"/>
    <col min="8612" max="8612" width="11.5703125" style="1" customWidth="1"/>
    <col min="8613" max="8613" width="18.140625" style="1" customWidth="1"/>
    <col min="8614" max="8614" width="13.140625" style="1" customWidth="1"/>
    <col min="8615" max="8615" width="12.28515625" style="1" customWidth="1"/>
    <col min="8616" max="8853" width="9.140625" style="1"/>
    <col min="8854" max="8854" width="1.42578125" style="1" customWidth="1"/>
    <col min="8855" max="8855" width="59.5703125" style="1" customWidth="1"/>
    <col min="8856" max="8856" width="9.140625" style="1" customWidth="1"/>
    <col min="8857" max="8858" width="3.85546875" style="1" customWidth="1"/>
    <col min="8859" max="8859" width="10.5703125" style="1" customWidth="1"/>
    <col min="8860" max="8860" width="3.85546875" style="1" customWidth="1"/>
    <col min="8861" max="8863" width="14.42578125" style="1" customWidth="1"/>
    <col min="8864" max="8864" width="4.140625" style="1" customWidth="1"/>
    <col min="8865" max="8865" width="15" style="1" customWidth="1"/>
    <col min="8866" max="8867" width="9.140625" style="1" customWidth="1"/>
    <col min="8868" max="8868" width="11.5703125" style="1" customWidth="1"/>
    <col min="8869" max="8869" width="18.140625" style="1" customWidth="1"/>
    <col min="8870" max="8870" width="13.140625" style="1" customWidth="1"/>
    <col min="8871" max="8871" width="12.28515625" style="1" customWidth="1"/>
    <col min="8872" max="9109" width="9.140625" style="1"/>
    <col min="9110" max="9110" width="1.42578125" style="1" customWidth="1"/>
    <col min="9111" max="9111" width="59.5703125" style="1" customWidth="1"/>
    <col min="9112" max="9112" width="9.140625" style="1" customWidth="1"/>
    <col min="9113" max="9114" width="3.85546875" style="1" customWidth="1"/>
    <col min="9115" max="9115" width="10.5703125" style="1" customWidth="1"/>
    <col min="9116" max="9116" width="3.85546875" style="1" customWidth="1"/>
    <col min="9117" max="9119" width="14.42578125" style="1" customWidth="1"/>
    <col min="9120" max="9120" width="4.140625" style="1" customWidth="1"/>
    <col min="9121" max="9121" width="15" style="1" customWidth="1"/>
    <col min="9122" max="9123" width="9.140625" style="1" customWidth="1"/>
    <col min="9124" max="9124" width="11.5703125" style="1" customWidth="1"/>
    <col min="9125" max="9125" width="18.140625" style="1" customWidth="1"/>
    <col min="9126" max="9126" width="13.140625" style="1" customWidth="1"/>
    <col min="9127" max="9127" width="12.28515625" style="1" customWidth="1"/>
    <col min="9128" max="9365" width="9.140625" style="1"/>
    <col min="9366" max="9366" width="1.42578125" style="1" customWidth="1"/>
    <col min="9367" max="9367" width="59.5703125" style="1" customWidth="1"/>
    <col min="9368" max="9368" width="9.140625" style="1" customWidth="1"/>
    <col min="9369" max="9370" width="3.85546875" style="1" customWidth="1"/>
    <col min="9371" max="9371" width="10.5703125" style="1" customWidth="1"/>
    <col min="9372" max="9372" width="3.85546875" style="1" customWidth="1"/>
    <col min="9373" max="9375" width="14.42578125" style="1" customWidth="1"/>
    <col min="9376" max="9376" width="4.140625" style="1" customWidth="1"/>
    <col min="9377" max="9377" width="15" style="1" customWidth="1"/>
    <col min="9378" max="9379" width="9.140625" style="1" customWidth="1"/>
    <col min="9380" max="9380" width="11.5703125" style="1" customWidth="1"/>
    <col min="9381" max="9381" width="18.140625" style="1" customWidth="1"/>
    <col min="9382" max="9382" width="13.140625" style="1" customWidth="1"/>
    <col min="9383" max="9383" width="12.28515625" style="1" customWidth="1"/>
    <col min="9384" max="9621" width="9.140625" style="1"/>
    <col min="9622" max="9622" width="1.42578125" style="1" customWidth="1"/>
    <col min="9623" max="9623" width="59.5703125" style="1" customWidth="1"/>
    <col min="9624" max="9624" width="9.140625" style="1" customWidth="1"/>
    <col min="9625" max="9626" width="3.85546875" style="1" customWidth="1"/>
    <col min="9627" max="9627" width="10.5703125" style="1" customWidth="1"/>
    <col min="9628" max="9628" width="3.85546875" style="1" customWidth="1"/>
    <col min="9629" max="9631" width="14.42578125" style="1" customWidth="1"/>
    <col min="9632" max="9632" width="4.140625" style="1" customWidth="1"/>
    <col min="9633" max="9633" width="15" style="1" customWidth="1"/>
    <col min="9634" max="9635" width="9.140625" style="1" customWidth="1"/>
    <col min="9636" max="9636" width="11.5703125" style="1" customWidth="1"/>
    <col min="9637" max="9637" width="18.140625" style="1" customWidth="1"/>
    <col min="9638" max="9638" width="13.140625" style="1" customWidth="1"/>
    <col min="9639" max="9639" width="12.28515625" style="1" customWidth="1"/>
    <col min="9640" max="9877" width="9.140625" style="1"/>
    <col min="9878" max="9878" width="1.42578125" style="1" customWidth="1"/>
    <col min="9879" max="9879" width="59.5703125" style="1" customWidth="1"/>
    <col min="9880" max="9880" width="9.140625" style="1" customWidth="1"/>
    <col min="9881" max="9882" width="3.85546875" style="1" customWidth="1"/>
    <col min="9883" max="9883" width="10.5703125" style="1" customWidth="1"/>
    <col min="9884" max="9884" width="3.85546875" style="1" customWidth="1"/>
    <col min="9885" max="9887" width="14.42578125" style="1" customWidth="1"/>
    <col min="9888" max="9888" width="4.140625" style="1" customWidth="1"/>
    <col min="9889" max="9889" width="15" style="1" customWidth="1"/>
    <col min="9890" max="9891" width="9.140625" style="1" customWidth="1"/>
    <col min="9892" max="9892" width="11.5703125" style="1" customWidth="1"/>
    <col min="9893" max="9893" width="18.140625" style="1" customWidth="1"/>
    <col min="9894" max="9894" width="13.140625" style="1" customWidth="1"/>
    <col min="9895" max="9895" width="12.28515625" style="1" customWidth="1"/>
    <col min="9896" max="10133" width="9.140625" style="1"/>
    <col min="10134" max="10134" width="1.42578125" style="1" customWidth="1"/>
    <col min="10135" max="10135" width="59.5703125" style="1" customWidth="1"/>
    <col min="10136" max="10136" width="9.140625" style="1" customWidth="1"/>
    <col min="10137" max="10138" width="3.85546875" style="1" customWidth="1"/>
    <col min="10139" max="10139" width="10.5703125" style="1" customWidth="1"/>
    <col min="10140" max="10140" width="3.85546875" style="1" customWidth="1"/>
    <col min="10141" max="10143" width="14.42578125" style="1" customWidth="1"/>
    <col min="10144" max="10144" width="4.140625" style="1" customWidth="1"/>
    <col min="10145" max="10145" width="15" style="1" customWidth="1"/>
    <col min="10146" max="10147" width="9.140625" style="1" customWidth="1"/>
    <col min="10148" max="10148" width="11.5703125" style="1" customWidth="1"/>
    <col min="10149" max="10149" width="18.140625" style="1" customWidth="1"/>
    <col min="10150" max="10150" width="13.140625" style="1" customWidth="1"/>
    <col min="10151" max="10151" width="12.28515625" style="1" customWidth="1"/>
    <col min="10152" max="10389" width="9.140625" style="1"/>
    <col min="10390" max="10390" width="1.42578125" style="1" customWidth="1"/>
    <col min="10391" max="10391" width="59.5703125" style="1" customWidth="1"/>
    <col min="10392" max="10392" width="9.140625" style="1" customWidth="1"/>
    <col min="10393" max="10394" width="3.85546875" style="1" customWidth="1"/>
    <col min="10395" max="10395" width="10.5703125" style="1" customWidth="1"/>
    <col min="10396" max="10396" width="3.85546875" style="1" customWidth="1"/>
    <col min="10397" max="10399" width="14.42578125" style="1" customWidth="1"/>
    <col min="10400" max="10400" width="4.140625" style="1" customWidth="1"/>
    <col min="10401" max="10401" width="15" style="1" customWidth="1"/>
    <col min="10402" max="10403" width="9.140625" style="1" customWidth="1"/>
    <col min="10404" max="10404" width="11.5703125" style="1" customWidth="1"/>
    <col min="10405" max="10405" width="18.140625" style="1" customWidth="1"/>
    <col min="10406" max="10406" width="13.140625" style="1" customWidth="1"/>
    <col min="10407" max="10407" width="12.28515625" style="1" customWidth="1"/>
    <col min="10408" max="10645" width="9.140625" style="1"/>
    <col min="10646" max="10646" width="1.42578125" style="1" customWidth="1"/>
    <col min="10647" max="10647" width="59.5703125" style="1" customWidth="1"/>
    <col min="10648" max="10648" width="9.140625" style="1" customWidth="1"/>
    <col min="10649" max="10650" width="3.85546875" style="1" customWidth="1"/>
    <col min="10651" max="10651" width="10.5703125" style="1" customWidth="1"/>
    <col min="10652" max="10652" width="3.85546875" style="1" customWidth="1"/>
    <col min="10653" max="10655" width="14.42578125" style="1" customWidth="1"/>
    <col min="10656" max="10656" width="4.140625" style="1" customWidth="1"/>
    <col min="10657" max="10657" width="15" style="1" customWidth="1"/>
    <col min="10658" max="10659" width="9.140625" style="1" customWidth="1"/>
    <col min="10660" max="10660" width="11.5703125" style="1" customWidth="1"/>
    <col min="10661" max="10661" width="18.140625" style="1" customWidth="1"/>
    <col min="10662" max="10662" width="13.140625" style="1" customWidth="1"/>
    <col min="10663" max="10663" width="12.28515625" style="1" customWidth="1"/>
    <col min="10664" max="10901" width="9.140625" style="1"/>
    <col min="10902" max="10902" width="1.42578125" style="1" customWidth="1"/>
    <col min="10903" max="10903" width="59.5703125" style="1" customWidth="1"/>
    <col min="10904" max="10904" width="9.140625" style="1" customWidth="1"/>
    <col min="10905" max="10906" width="3.85546875" style="1" customWidth="1"/>
    <col min="10907" max="10907" width="10.5703125" style="1" customWidth="1"/>
    <col min="10908" max="10908" width="3.85546875" style="1" customWidth="1"/>
    <col min="10909" max="10911" width="14.42578125" style="1" customWidth="1"/>
    <col min="10912" max="10912" width="4.140625" style="1" customWidth="1"/>
    <col min="10913" max="10913" width="15" style="1" customWidth="1"/>
    <col min="10914" max="10915" width="9.140625" style="1" customWidth="1"/>
    <col min="10916" max="10916" width="11.5703125" style="1" customWidth="1"/>
    <col min="10917" max="10917" width="18.140625" style="1" customWidth="1"/>
    <col min="10918" max="10918" width="13.140625" style="1" customWidth="1"/>
    <col min="10919" max="10919" width="12.28515625" style="1" customWidth="1"/>
    <col min="10920" max="11157" width="9.140625" style="1"/>
    <col min="11158" max="11158" width="1.42578125" style="1" customWidth="1"/>
    <col min="11159" max="11159" width="59.5703125" style="1" customWidth="1"/>
    <col min="11160" max="11160" width="9.140625" style="1" customWidth="1"/>
    <col min="11161" max="11162" width="3.85546875" style="1" customWidth="1"/>
    <col min="11163" max="11163" width="10.5703125" style="1" customWidth="1"/>
    <col min="11164" max="11164" width="3.85546875" style="1" customWidth="1"/>
    <col min="11165" max="11167" width="14.42578125" style="1" customWidth="1"/>
    <col min="11168" max="11168" width="4.140625" style="1" customWidth="1"/>
    <col min="11169" max="11169" width="15" style="1" customWidth="1"/>
    <col min="11170" max="11171" width="9.140625" style="1" customWidth="1"/>
    <col min="11172" max="11172" width="11.5703125" style="1" customWidth="1"/>
    <col min="11173" max="11173" width="18.140625" style="1" customWidth="1"/>
    <col min="11174" max="11174" width="13.140625" style="1" customWidth="1"/>
    <col min="11175" max="11175" width="12.28515625" style="1" customWidth="1"/>
    <col min="11176" max="11413" width="9.140625" style="1"/>
    <col min="11414" max="11414" width="1.42578125" style="1" customWidth="1"/>
    <col min="11415" max="11415" width="59.5703125" style="1" customWidth="1"/>
    <col min="11416" max="11416" width="9.140625" style="1" customWidth="1"/>
    <col min="11417" max="11418" width="3.85546875" style="1" customWidth="1"/>
    <col min="11419" max="11419" width="10.5703125" style="1" customWidth="1"/>
    <col min="11420" max="11420" width="3.85546875" style="1" customWidth="1"/>
    <col min="11421" max="11423" width="14.42578125" style="1" customWidth="1"/>
    <col min="11424" max="11424" width="4.140625" style="1" customWidth="1"/>
    <col min="11425" max="11425" width="15" style="1" customWidth="1"/>
    <col min="11426" max="11427" width="9.140625" style="1" customWidth="1"/>
    <col min="11428" max="11428" width="11.5703125" style="1" customWidth="1"/>
    <col min="11429" max="11429" width="18.140625" style="1" customWidth="1"/>
    <col min="11430" max="11430" width="13.140625" style="1" customWidth="1"/>
    <col min="11431" max="11431" width="12.28515625" style="1" customWidth="1"/>
    <col min="11432" max="11669" width="9.140625" style="1"/>
    <col min="11670" max="11670" width="1.42578125" style="1" customWidth="1"/>
    <col min="11671" max="11671" width="59.5703125" style="1" customWidth="1"/>
    <col min="11672" max="11672" width="9.140625" style="1" customWidth="1"/>
    <col min="11673" max="11674" width="3.85546875" style="1" customWidth="1"/>
    <col min="11675" max="11675" width="10.5703125" style="1" customWidth="1"/>
    <col min="11676" max="11676" width="3.85546875" style="1" customWidth="1"/>
    <col min="11677" max="11679" width="14.42578125" style="1" customWidth="1"/>
    <col min="11680" max="11680" width="4.140625" style="1" customWidth="1"/>
    <col min="11681" max="11681" width="15" style="1" customWidth="1"/>
    <col min="11682" max="11683" width="9.140625" style="1" customWidth="1"/>
    <col min="11684" max="11684" width="11.5703125" style="1" customWidth="1"/>
    <col min="11685" max="11685" width="18.140625" style="1" customWidth="1"/>
    <col min="11686" max="11686" width="13.140625" style="1" customWidth="1"/>
    <col min="11687" max="11687" width="12.28515625" style="1" customWidth="1"/>
    <col min="11688" max="11925" width="9.140625" style="1"/>
    <col min="11926" max="11926" width="1.42578125" style="1" customWidth="1"/>
    <col min="11927" max="11927" width="59.5703125" style="1" customWidth="1"/>
    <col min="11928" max="11928" width="9.140625" style="1" customWidth="1"/>
    <col min="11929" max="11930" width="3.85546875" style="1" customWidth="1"/>
    <col min="11931" max="11931" width="10.5703125" style="1" customWidth="1"/>
    <col min="11932" max="11932" width="3.85546875" style="1" customWidth="1"/>
    <col min="11933" max="11935" width="14.42578125" style="1" customWidth="1"/>
    <col min="11936" max="11936" width="4.140625" style="1" customWidth="1"/>
    <col min="11937" max="11937" width="15" style="1" customWidth="1"/>
    <col min="11938" max="11939" width="9.140625" style="1" customWidth="1"/>
    <col min="11940" max="11940" width="11.5703125" style="1" customWidth="1"/>
    <col min="11941" max="11941" width="18.140625" style="1" customWidth="1"/>
    <col min="11942" max="11942" width="13.140625" style="1" customWidth="1"/>
    <col min="11943" max="11943" width="12.28515625" style="1" customWidth="1"/>
    <col min="11944" max="12181" width="9.140625" style="1"/>
    <col min="12182" max="12182" width="1.42578125" style="1" customWidth="1"/>
    <col min="12183" max="12183" width="59.5703125" style="1" customWidth="1"/>
    <col min="12184" max="12184" width="9.140625" style="1" customWidth="1"/>
    <col min="12185" max="12186" width="3.85546875" style="1" customWidth="1"/>
    <col min="12187" max="12187" width="10.5703125" style="1" customWidth="1"/>
    <col min="12188" max="12188" width="3.85546875" style="1" customWidth="1"/>
    <col min="12189" max="12191" width="14.42578125" style="1" customWidth="1"/>
    <col min="12192" max="12192" width="4.140625" style="1" customWidth="1"/>
    <col min="12193" max="12193" width="15" style="1" customWidth="1"/>
    <col min="12194" max="12195" width="9.140625" style="1" customWidth="1"/>
    <col min="12196" max="12196" width="11.5703125" style="1" customWidth="1"/>
    <col min="12197" max="12197" width="18.140625" style="1" customWidth="1"/>
    <col min="12198" max="12198" width="13.140625" style="1" customWidth="1"/>
    <col min="12199" max="12199" width="12.28515625" style="1" customWidth="1"/>
    <col min="12200" max="12437" width="9.140625" style="1"/>
    <col min="12438" max="12438" width="1.42578125" style="1" customWidth="1"/>
    <col min="12439" max="12439" width="59.5703125" style="1" customWidth="1"/>
    <col min="12440" max="12440" width="9.140625" style="1" customWidth="1"/>
    <col min="12441" max="12442" width="3.85546875" style="1" customWidth="1"/>
    <col min="12443" max="12443" width="10.5703125" style="1" customWidth="1"/>
    <col min="12444" max="12444" width="3.85546875" style="1" customWidth="1"/>
    <col min="12445" max="12447" width="14.42578125" style="1" customWidth="1"/>
    <col min="12448" max="12448" width="4.140625" style="1" customWidth="1"/>
    <col min="12449" max="12449" width="15" style="1" customWidth="1"/>
    <col min="12450" max="12451" width="9.140625" style="1" customWidth="1"/>
    <col min="12452" max="12452" width="11.5703125" style="1" customWidth="1"/>
    <col min="12453" max="12453" width="18.140625" style="1" customWidth="1"/>
    <col min="12454" max="12454" width="13.140625" style="1" customWidth="1"/>
    <col min="12455" max="12455" width="12.28515625" style="1" customWidth="1"/>
    <col min="12456" max="12693" width="9.140625" style="1"/>
    <col min="12694" max="12694" width="1.42578125" style="1" customWidth="1"/>
    <col min="12695" max="12695" width="59.5703125" style="1" customWidth="1"/>
    <col min="12696" max="12696" width="9.140625" style="1" customWidth="1"/>
    <col min="12697" max="12698" width="3.85546875" style="1" customWidth="1"/>
    <col min="12699" max="12699" width="10.5703125" style="1" customWidth="1"/>
    <col min="12700" max="12700" width="3.85546875" style="1" customWidth="1"/>
    <col min="12701" max="12703" width="14.42578125" style="1" customWidth="1"/>
    <col min="12704" max="12704" width="4.140625" style="1" customWidth="1"/>
    <col min="12705" max="12705" width="15" style="1" customWidth="1"/>
    <col min="12706" max="12707" width="9.140625" style="1" customWidth="1"/>
    <col min="12708" max="12708" width="11.5703125" style="1" customWidth="1"/>
    <col min="12709" max="12709" width="18.140625" style="1" customWidth="1"/>
    <col min="12710" max="12710" width="13.140625" style="1" customWidth="1"/>
    <col min="12711" max="12711" width="12.28515625" style="1" customWidth="1"/>
    <col min="12712" max="12949" width="9.140625" style="1"/>
    <col min="12950" max="12950" width="1.42578125" style="1" customWidth="1"/>
    <col min="12951" max="12951" width="59.5703125" style="1" customWidth="1"/>
    <col min="12952" max="12952" width="9.140625" style="1" customWidth="1"/>
    <col min="12953" max="12954" width="3.85546875" style="1" customWidth="1"/>
    <col min="12955" max="12955" width="10.5703125" style="1" customWidth="1"/>
    <col min="12956" max="12956" width="3.85546875" style="1" customWidth="1"/>
    <col min="12957" max="12959" width="14.42578125" style="1" customWidth="1"/>
    <col min="12960" max="12960" width="4.140625" style="1" customWidth="1"/>
    <col min="12961" max="12961" width="15" style="1" customWidth="1"/>
    <col min="12962" max="12963" width="9.140625" style="1" customWidth="1"/>
    <col min="12964" max="12964" width="11.5703125" style="1" customWidth="1"/>
    <col min="12965" max="12965" width="18.140625" style="1" customWidth="1"/>
    <col min="12966" max="12966" width="13.140625" style="1" customWidth="1"/>
    <col min="12967" max="12967" width="12.28515625" style="1" customWidth="1"/>
    <col min="12968" max="13205" width="9.140625" style="1"/>
    <col min="13206" max="13206" width="1.42578125" style="1" customWidth="1"/>
    <col min="13207" max="13207" width="59.5703125" style="1" customWidth="1"/>
    <col min="13208" max="13208" width="9.140625" style="1" customWidth="1"/>
    <col min="13209" max="13210" width="3.85546875" style="1" customWidth="1"/>
    <col min="13211" max="13211" width="10.5703125" style="1" customWidth="1"/>
    <col min="13212" max="13212" width="3.85546875" style="1" customWidth="1"/>
    <col min="13213" max="13215" width="14.42578125" style="1" customWidth="1"/>
    <col min="13216" max="13216" width="4.140625" style="1" customWidth="1"/>
    <col min="13217" max="13217" width="15" style="1" customWidth="1"/>
    <col min="13218" max="13219" width="9.140625" style="1" customWidth="1"/>
    <col min="13220" max="13220" width="11.5703125" style="1" customWidth="1"/>
    <col min="13221" max="13221" width="18.140625" style="1" customWidth="1"/>
    <col min="13222" max="13222" width="13.140625" style="1" customWidth="1"/>
    <col min="13223" max="13223" width="12.28515625" style="1" customWidth="1"/>
    <col min="13224" max="13461" width="9.140625" style="1"/>
    <col min="13462" max="13462" width="1.42578125" style="1" customWidth="1"/>
    <col min="13463" max="13463" width="59.5703125" style="1" customWidth="1"/>
    <col min="13464" max="13464" width="9.140625" style="1" customWidth="1"/>
    <col min="13465" max="13466" width="3.85546875" style="1" customWidth="1"/>
    <col min="13467" max="13467" width="10.5703125" style="1" customWidth="1"/>
    <col min="13468" max="13468" width="3.85546875" style="1" customWidth="1"/>
    <col min="13469" max="13471" width="14.42578125" style="1" customWidth="1"/>
    <col min="13472" max="13472" width="4.140625" style="1" customWidth="1"/>
    <col min="13473" max="13473" width="15" style="1" customWidth="1"/>
    <col min="13474" max="13475" width="9.140625" style="1" customWidth="1"/>
    <col min="13476" max="13476" width="11.5703125" style="1" customWidth="1"/>
    <col min="13477" max="13477" width="18.140625" style="1" customWidth="1"/>
    <col min="13478" max="13478" width="13.140625" style="1" customWidth="1"/>
    <col min="13479" max="13479" width="12.28515625" style="1" customWidth="1"/>
    <col min="13480" max="13717" width="9.140625" style="1"/>
    <col min="13718" max="13718" width="1.42578125" style="1" customWidth="1"/>
    <col min="13719" max="13719" width="59.5703125" style="1" customWidth="1"/>
    <col min="13720" max="13720" width="9.140625" style="1" customWidth="1"/>
    <col min="13721" max="13722" width="3.85546875" style="1" customWidth="1"/>
    <col min="13723" max="13723" width="10.5703125" style="1" customWidth="1"/>
    <col min="13724" max="13724" width="3.85546875" style="1" customWidth="1"/>
    <col min="13725" max="13727" width="14.42578125" style="1" customWidth="1"/>
    <col min="13728" max="13728" width="4.140625" style="1" customWidth="1"/>
    <col min="13729" max="13729" width="15" style="1" customWidth="1"/>
    <col min="13730" max="13731" width="9.140625" style="1" customWidth="1"/>
    <col min="13732" max="13732" width="11.5703125" style="1" customWidth="1"/>
    <col min="13733" max="13733" width="18.140625" style="1" customWidth="1"/>
    <col min="13734" max="13734" width="13.140625" style="1" customWidth="1"/>
    <col min="13735" max="13735" width="12.28515625" style="1" customWidth="1"/>
    <col min="13736" max="13973" width="9.140625" style="1"/>
    <col min="13974" max="13974" width="1.42578125" style="1" customWidth="1"/>
    <col min="13975" max="13975" width="59.5703125" style="1" customWidth="1"/>
    <col min="13976" max="13976" width="9.140625" style="1" customWidth="1"/>
    <col min="13977" max="13978" width="3.85546875" style="1" customWidth="1"/>
    <col min="13979" max="13979" width="10.5703125" style="1" customWidth="1"/>
    <col min="13980" max="13980" width="3.85546875" style="1" customWidth="1"/>
    <col min="13981" max="13983" width="14.42578125" style="1" customWidth="1"/>
    <col min="13984" max="13984" width="4.140625" style="1" customWidth="1"/>
    <col min="13985" max="13985" width="15" style="1" customWidth="1"/>
    <col min="13986" max="13987" width="9.140625" style="1" customWidth="1"/>
    <col min="13988" max="13988" width="11.5703125" style="1" customWidth="1"/>
    <col min="13989" max="13989" width="18.140625" style="1" customWidth="1"/>
    <col min="13990" max="13990" width="13.140625" style="1" customWidth="1"/>
    <col min="13991" max="13991" width="12.28515625" style="1" customWidth="1"/>
    <col min="13992" max="14229" width="9.140625" style="1"/>
    <col min="14230" max="14230" width="1.42578125" style="1" customWidth="1"/>
    <col min="14231" max="14231" width="59.5703125" style="1" customWidth="1"/>
    <col min="14232" max="14232" width="9.140625" style="1" customWidth="1"/>
    <col min="14233" max="14234" width="3.85546875" style="1" customWidth="1"/>
    <col min="14235" max="14235" width="10.5703125" style="1" customWidth="1"/>
    <col min="14236" max="14236" width="3.85546875" style="1" customWidth="1"/>
    <col min="14237" max="14239" width="14.42578125" style="1" customWidth="1"/>
    <col min="14240" max="14240" width="4.140625" style="1" customWidth="1"/>
    <col min="14241" max="14241" width="15" style="1" customWidth="1"/>
    <col min="14242" max="14243" width="9.140625" style="1" customWidth="1"/>
    <col min="14244" max="14244" width="11.5703125" style="1" customWidth="1"/>
    <col min="14245" max="14245" width="18.140625" style="1" customWidth="1"/>
    <col min="14246" max="14246" width="13.140625" style="1" customWidth="1"/>
    <col min="14247" max="14247" width="12.28515625" style="1" customWidth="1"/>
    <col min="14248" max="14485" width="9.140625" style="1"/>
    <col min="14486" max="14486" width="1.42578125" style="1" customWidth="1"/>
    <col min="14487" max="14487" width="59.5703125" style="1" customWidth="1"/>
    <col min="14488" max="14488" width="9.140625" style="1" customWidth="1"/>
    <col min="14489" max="14490" width="3.85546875" style="1" customWidth="1"/>
    <col min="14491" max="14491" width="10.5703125" style="1" customWidth="1"/>
    <col min="14492" max="14492" width="3.85546875" style="1" customWidth="1"/>
    <col min="14493" max="14495" width="14.42578125" style="1" customWidth="1"/>
    <col min="14496" max="14496" width="4.140625" style="1" customWidth="1"/>
    <col min="14497" max="14497" width="15" style="1" customWidth="1"/>
    <col min="14498" max="14499" width="9.140625" style="1" customWidth="1"/>
    <col min="14500" max="14500" width="11.5703125" style="1" customWidth="1"/>
    <col min="14501" max="14501" width="18.140625" style="1" customWidth="1"/>
    <col min="14502" max="14502" width="13.140625" style="1" customWidth="1"/>
    <col min="14503" max="14503" width="12.28515625" style="1" customWidth="1"/>
    <col min="14504" max="14741" width="9.140625" style="1"/>
    <col min="14742" max="14742" width="1.42578125" style="1" customWidth="1"/>
    <col min="14743" max="14743" width="59.5703125" style="1" customWidth="1"/>
    <col min="14744" max="14744" width="9.140625" style="1" customWidth="1"/>
    <col min="14745" max="14746" width="3.85546875" style="1" customWidth="1"/>
    <col min="14747" max="14747" width="10.5703125" style="1" customWidth="1"/>
    <col min="14748" max="14748" width="3.85546875" style="1" customWidth="1"/>
    <col min="14749" max="14751" width="14.42578125" style="1" customWidth="1"/>
    <col min="14752" max="14752" width="4.140625" style="1" customWidth="1"/>
    <col min="14753" max="14753" width="15" style="1" customWidth="1"/>
    <col min="14754" max="14755" width="9.140625" style="1" customWidth="1"/>
    <col min="14756" max="14756" width="11.5703125" style="1" customWidth="1"/>
    <col min="14757" max="14757" width="18.140625" style="1" customWidth="1"/>
    <col min="14758" max="14758" width="13.140625" style="1" customWidth="1"/>
    <col min="14759" max="14759" width="12.28515625" style="1" customWidth="1"/>
    <col min="14760" max="14997" width="9.140625" style="1"/>
    <col min="14998" max="14998" width="1.42578125" style="1" customWidth="1"/>
    <col min="14999" max="14999" width="59.5703125" style="1" customWidth="1"/>
    <col min="15000" max="15000" width="9.140625" style="1" customWidth="1"/>
    <col min="15001" max="15002" width="3.85546875" style="1" customWidth="1"/>
    <col min="15003" max="15003" width="10.5703125" style="1" customWidth="1"/>
    <col min="15004" max="15004" width="3.85546875" style="1" customWidth="1"/>
    <col min="15005" max="15007" width="14.42578125" style="1" customWidth="1"/>
    <col min="15008" max="15008" width="4.140625" style="1" customWidth="1"/>
    <col min="15009" max="15009" width="15" style="1" customWidth="1"/>
    <col min="15010" max="15011" width="9.140625" style="1" customWidth="1"/>
    <col min="15012" max="15012" width="11.5703125" style="1" customWidth="1"/>
    <col min="15013" max="15013" width="18.140625" style="1" customWidth="1"/>
    <col min="15014" max="15014" width="13.140625" style="1" customWidth="1"/>
    <col min="15015" max="15015" width="12.28515625" style="1" customWidth="1"/>
    <col min="15016" max="15253" width="9.140625" style="1"/>
    <col min="15254" max="15254" width="1.42578125" style="1" customWidth="1"/>
    <col min="15255" max="15255" width="59.5703125" style="1" customWidth="1"/>
    <col min="15256" max="15256" width="9.140625" style="1" customWidth="1"/>
    <col min="15257" max="15258" width="3.85546875" style="1" customWidth="1"/>
    <col min="15259" max="15259" width="10.5703125" style="1" customWidth="1"/>
    <col min="15260" max="15260" width="3.85546875" style="1" customWidth="1"/>
    <col min="15261" max="15263" width="14.42578125" style="1" customWidth="1"/>
    <col min="15264" max="15264" width="4.140625" style="1" customWidth="1"/>
    <col min="15265" max="15265" width="15" style="1" customWidth="1"/>
    <col min="15266" max="15267" width="9.140625" style="1" customWidth="1"/>
    <col min="15268" max="15268" width="11.5703125" style="1" customWidth="1"/>
    <col min="15269" max="15269" width="18.140625" style="1" customWidth="1"/>
    <col min="15270" max="15270" width="13.140625" style="1" customWidth="1"/>
    <col min="15271" max="15271" width="12.28515625" style="1" customWidth="1"/>
    <col min="15272" max="15509" width="9.140625" style="1"/>
    <col min="15510" max="15510" width="1.42578125" style="1" customWidth="1"/>
    <col min="15511" max="15511" width="59.5703125" style="1" customWidth="1"/>
    <col min="15512" max="15512" width="9.140625" style="1" customWidth="1"/>
    <col min="15513" max="15514" width="3.85546875" style="1" customWidth="1"/>
    <col min="15515" max="15515" width="10.5703125" style="1" customWidth="1"/>
    <col min="15516" max="15516" width="3.85546875" style="1" customWidth="1"/>
    <col min="15517" max="15519" width="14.42578125" style="1" customWidth="1"/>
    <col min="15520" max="15520" width="4.140625" style="1" customWidth="1"/>
    <col min="15521" max="15521" width="15" style="1" customWidth="1"/>
    <col min="15522" max="15523" width="9.140625" style="1" customWidth="1"/>
    <col min="15524" max="15524" width="11.5703125" style="1" customWidth="1"/>
    <col min="15525" max="15525" width="18.140625" style="1" customWidth="1"/>
    <col min="15526" max="15526" width="13.140625" style="1" customWidth="1"/>
    <col min="15527" max="15527" width="12.28515625" style="1" customWidth="1"/>
    <col min="15528" max="15765" width="9.140625" style="1"/>
    <col min="15766" max="15766" width="1.42578125" style="1" customWidth="1"/>
    <col min="15767" max="15767" width="59.5703125" style="1" customWidth="1"/>
    <col min="15768" max="15768" width="9.140625" style="1" customWidth="1"/>
    <col min="15769" max="15770" width="3.85546875" style="1" customWidth="1"/>
    <col min="15771" max="15771" width="10.5703125" style="1" customWidth="1"/>
    <col min="15772" max="15772" width="3.85546875" style="1" customWidth="1"/>
    <col min="15773" max="15775" width="14.42578125" style="1" customWidth="1"/>
    <col min="15776" max="15776" width="4.140625" style="1" customWidth="1"/>
    <col min="15777" max="15777" width="15" style="1" customWidth="1"/>
    <col min="15778" max="15779" width="9.140625" style="1" customWidth="1"/>
    <col min="15780" max="15780" width="11.5703125" style="1" customWidth="1"/>
    <col min="15781" max="15781" width="18.140625" style="1" customWidth="1"/>
    <col min="15782" max="15782" width="13.140625" style="1" customWidth="1"/>
    <col min="15783" max="15783" width="12.28515625" style="1" customWidth="1"/>
    <col min="15784" max="16021" width="9.140625" style="1"/>
    <col min="16022" max="16022" width="1.42578125" style="1" customWidth="1"/>
    <col min="16023" max="16023" width="59.5703125" style="1" customWidth="1"/>
    <col min="16024" max="16024" width="9.140625" style="1" customWidth="1"/>
    <col min="16025" max="16026" width="3.85546875" style="1" customWidth="1"/>
    <col min="16027" max="16027" width="10.5703125" style="1" customWidth="1"/>
    <col min="16028" max="16028" width="3.85546875" style="1" customWidth="1"/>
    <col min="16029" max="16031" width="14.42578125" style="1" customWidth="1"/>
    <col min="16032" max="16032" width="4.140625" style="1" customWidth="1"/>
    <col min="16033" max="16033" width="15" style="1" customWidth="1"/>
    <col min="16034" max="16035" width="9.140625" style="1" customWidth="1"/>
    <col min="16036" max="16036" width="11.5703125" style="1" customWidth="1"/>
    <col min="16037" max="16037" width="18.140625" style="1" customWidth="1"/>
    <col min="16038" max="16038" width="13.140625" style="1" customWidth="1"/>
    <col min="16039" max="16039" width="12.28515625" style="1" customWidth="1"/>
    <col min="16040" max="16384" width="9.140625" style="1"/>
  </cols>
  <sheetData>
    <row r="1" spans="1:5" ht="15.75" hidden="1" customHeight="1" x14ac:dyDescent="0.25">
      <c r="B1" s="24" t="s">
        <v>53</v>
      </c>
      <c r="C1" s="24"/>
      <c r="D1" s="24"/>
      <c r="E1" s="24"/>
    </row>
    <row r="2" spans="1:5" ht="21" hidden="1" customHeight="1" x14ac:dyDescent="0.25">
      <c r="B2" s="24"/>
      <c r="C2" s="24"/>
      <c r="D2" s="24"/>
      <c r="E2" s="24"/>
    </row>
    <row r="3" spans="1:5" s="3" customFormat="1" ht="21.75" customHeight="1" x14ac:dyDescent="0.25">
      <c r="A3" s="2"/>
      <c r="B3" s="24"/>
      <c r="C3" s="24"/>
      <c r="D3" s="24"/>
      <c r="E3" s="24"/>
    </row>
    <row r="4" spans="1:5" s="3" customFormat="1" ht="70.5" customHeight="1" x14ac:dyDescent="0.25">
      <c r="A4" s="2"/>
      <c r="B4" s="24" t="s">
        <v>57</v>
      </c>
      <c r="C4" s="24"/>
      <c r="D4" s="24"/>
      <c r="E4" s="24"/>
    </row>
    <row r="5" spans="1:5" ht="38.25" customHeight="1" x14ac:dyDescent="0.25">
      <c r="A5" s="30" t="s">
        <v>59</v>
      </c>
      <c r="B5" s="30"/>
      <c r="C5" s="30"/>
      <c r="D5" s="30"/>
      <c r="E5" s="30"/>
    </row>
    <row r="6" spans="1:5" s="6" customFormat="1" ht="12.75" customHeight="1" x14ac:dyDescent="0.25">
      <c r="A6" s="4"/>
      <c r="B6" s="4"/>
      <c r="C6" s="5"/>
      <c r="D6" s="5"/>
    </row>
    <row r="7" spans="1:5" ht="33" customHeight="1" x14ac:dyDescent="0.25">
      <c r="A7" s="35" t="s">
        <v>16</v>
      </c>
      <c r="B7" s="35"/>
      <c r="C7" s="7" t="s">
        <v>0</v>
      </c>
      <c r="D7" s="7" t="s">
        <v>1</v>
      </c>
      <c r="E7" s="13" t="s">
        <v>56</v>
      </c>
    </row>
    <row r="8" spans="1:5" s="16" customFormat="1" ht="21" customHeight="1" x14ac:dyDescent="0.25">
      <c r="A8" s="31" t="s">
        <v>17</v>
      </c>
      <c r="B8" s="31"/>
      <c r="C8" s="14" t="s">
        <v>2</v>
      </c>
      <c r="D8" s="14"/>
      <c r="E8" s="15">
        <f>E9+E10+E11+E12+E13+E14</f>
        <v>30502397.190000001</v>
      </c>
    </row>
    <row r="9" spans="1:5" ht="51" customHeight="1" x14ac:dyDescent="0.25">
      <c r="A9" s="32" t="s">
        <v>50</v>
      </c>
      <c r="B9" s="32"/>
      <c r="C9" s="7" t="s">
        <v>2</v>
      </c>
      <c r="D9" s="7" t="s">
        <v>6</v>
      </c>
      <c r="E9" s="8">
        <v>321774.76</v>
      </c>
    </row>
    <row r="10" spans="1:5" ht="50.25" customHeight="1" x14ac:dyDescent="0.25">
      <c r="A10" s="32" t="s">
        <v>18</v>
      </c>
      <c r="B10" s="32"/>
      <c r="C10" s="7" t="s">
        <v>2</v>
      </c>
      <c r="D10" s="7" t="s">
        <v>3</v>
      </c>
      <c r="E10" s="8">
        <v>20719648.43</v>
      </c>
    </row>
    <row r="11" spans="1:5" ht="19.5" customHeight="1" x14ac:dyDescent="0.25">
      <c r="A11" s="22" t="s">
        <v>55</v>
      </c>
      <c r="B11" s="23"/>
      <c r="C11" s="7" t="s">
        <v>2</v>
      </c>
      <c r="D11" s="7" t="s">
        <v>5</v>
      </c>
      <c r="E11" s="8">
        <v>5980</v>
      </c>
    </row>
    <row r="12" spans="1:5" ht="35.25" customHeight="1" x14ac:dyDescent="0.25">
      <c r="A12" s="32" t="s">
        <v>46</v>
      </c>
      <c r="B12" s="32"/>
      <c r="C12" s="7" t="s">
        <v>2</v>
      </c>
      <c r="D12" s="7" t="s">
        <v>14</v>
      </c>
      <c r="E12" s="8">
        <v>5559294.96</v>
      </c>
    </row>
    <row r="13" spans="1:5" ht="21" customHeight="1" x14ac:dyDescent="0.25">
      <c r="A13" s="22" t="s">
        <v>58</v>
      </c>
      <c r="B13" s="23"/>
      <c r="C13" s="7" t="s">
        <v>2</v>
      </c>
      <c r="D13" s="7" t="s">
        <v>10</v>
      </c>
      <c r="E13" s="8">
        <v>340800</v>
      </c>
    </row>
    <row r="14" spans="1:5" ht="20.25" customHeight="1" x14ac:dyDescent="0.25">
      <c r="A14" s="32" t="s">
        <v>19</v>
      </c>
      <c r="B14" s="32"/>
      <c r="C14" s="7" t="s">
        <v>2</v>
      </c>
      <c r="D14" s="7" t="s">
        <v>4</v>
      </c>
      <c r="E14" s="8">
        <v>3554899.04</v>
      </c>
    </row>
    <row r="15" spans="1:5" s="16" customFormat="1" ht="20.25" customHeight="1" x14ac:dyDescent="0.25">
      <c r="A15" s="31" t="s">
        <v>20</v>
      </c>
      <c r="B15" s="31"/>
      <c r="C15" s="14" t="s">
        <v>11</v>
      </c>
      <c r="D15" s="14"/>
      <c r="E15" s="15">
        <f t="shared" ref="E15" si="0">E16</f>
        <v>1586103</v>
      </c>
    </row>
    <row r="16" spans="1:5" s="9" customFormat="1" ht="20.25" customHeight="1" x14ac:dyDescent="0.25">
      <c r="A16" s="36" t="s">
        <v>21</v>
      </c>
      <c r="B16" s="36"/>
      <c r="C16" s="7" t="s">
        <v>11</v>
      </c>
      <c r="D16" s="7" t="s">
        <v>6</v>
      </c>
      <c r="E16" s="8">
        <v>1586103</v>
      </c>
    </row>
    <row r="17" spans="1:5" s="16" customFormat="1" ht="20.25" customHeight="1" x14ac:dyDescent="0.25">
      <c r="A17" s="31" t="s">
        <v>22</v>
      </c>
      <c r="B17" s="31"/>
      <c r="C17" s="14" t="s">
        <v>6</v>
      </c>
      <c r="D17" s="14"/>
      <c r="E17" s="15">
        <f t="shared" ref="E17" si="1">E18</f>
        <v>3399034.65</v>
      </c>
    </row>
    <row r="18" spans="1:5" ht="36" customHeight="1" x14ac:dyDescent="0.25">
      <c r="A18" s="32" t="s">
        <v>23</v>
      </c>
      <c r="B18" s="32"/>
      <c r="C18" s="7" t="s">
        <v>6</v>
      </c>
      <c r="D18" s="7" t="s">
        <v>7</v>
      </c>
      <c r="E18" s="8">
        <v>3399034.65</v>
      </c>
    </row>
    <row r="19" spans="1:5" s="16" customFormat="1" ht="21" customHeight="1" x14ac:dyDescent="0.25">
      <c r="A19" s="31" t="s">
        <v>24</v>
      </c>
      <c r="B19" s="31"/>
      <c r="C19" s="14" t="s">
        <v>3</v>
      </c>
      <c r="D19" s="14"/>
      <c r="E19" s="15">
        <f>E20+E21+E22+E23</f>
        <v>8175636.7000000002</v>
      </c>
    </row>
    <row r="20" spans="1:5" ht="21" customHeight="1" x14ac:dyDescent="0.25">
      <c r="A20" s="32" t="s">
        <v>25</v>
      </c>
      <c r="B20" s="32"/>
      <c r="C20" s="7" t="s">
        <v>3</v>
      </c>
      <c r="D20" s="7" t="s">
        <v>5</v>
      </c>
      <c r="E20" s="8">
        <v>52370.2</v>
      </c>
    </row>
    <row r="21" spans="1:5" ht="21" customHeight="1" x14ac:dyDescent="0.25">
      <c r="A21" s="32" t="s">
        <v>52</v>
      </c>
      <c r="B21" s="32"/>
      <c r="C21" s="7" t="s">
        <v>3</v>
      </c>
      <c r="D21" s="7" t="s">
        <v>8</v>
      </c>
      <c r="E21" s="8">
        <v>2032287.68</v>
      </c>
    </row>
    <row r="22" spans="1:5" ht="21" customHeight="1" x14ac:dyDescent="0.25">
      <c r="A22" s="32" t="s">
        <v>26</v>
      </c>
      <c r="B22" s="32"/>
      <c r="C22" s="7" t="s">
        <v>3</v>
      </c>
      <c r="D22" s="7" t="s">
        <v>7</v>
      </c>
      <c r="E22" s="8">
        <v>5927949.8200000003</v>
      </c>
    </row>
    <row r="23" spans="1:5" ht="21" customHeight="1" x14ac:dyDescent="0.25">
      <c r="A23" s="32" t="s">
        <v>27</v>
      </c>
      <c r="B23" s="32"/>
      <c r="C23" s="7" t="s">
        <v>3</v>
      </c>
      <c r="D23" s="7" t="s">
        <v>9</v>
      </c>
      <c r="E23" s="8">
        <v>163029</v>
      </c>
    </row>
    <row r="24" spans="1:5" s="16" customFormat="1" ht="21" customHeight="1" x14ac:dyDescent="0.25">
      <c r="A24" s="28" t="s">
        <v>28</v>
      </c>
      <c r="B24" s="29"/>
      <c r="C24" s="17" t="s">
        <v>5</v>
      </c>
      <c r="D24" s="17"/>
      <c r="E24" s="15">
        <f>E25+E26</f>
        <v>2339949.9700000002</v>
      </c>
    </row>
    <row r="25" spans="1:5" ht="21" customHeight="1" x14ac:dyDescent="0.25">
      <c r="A25" s="33" t="s">
        <v>29</v>
      </c>
      <c r="B25" s="33"/>
      <c r="C25" s="10" t="s">
        <v>5</v>
      </c>
      <c r="D25" s="10" t="s">
        <v>2</v>
      </c>
      <c r="E25" s="8">
        <v>87599.97</v>
      </c>
    </row>
    <row r="26" spans="1:5" ht="21" customHeight="1" x14ac:dyDescent="0.25">
      <c r="A26" s="26" t="s">
        <v>30</v>
      </c>
      <c r="B26" s="27"/>
      <c r="C26" s="10" t="s">
        <v>5</v>
      </c>
      <c r="D26" s="10" t="s">
        <v>11</v>
      </c>
      <c r="E26" s="8">
        <v>2252350</v>
      </c>
    </row>
    <row r="27" spans="1:5" s="16" customFormat="1" ht="21" customHeight="1" x14ac:dyDescent="0.25">
      <c r="A27" s="31" t="s">
        <v>31</v>
      </c>
      <c r="B27" s="31"/>
      <c r="C27" s="14" t="s">
        <v>10</v>
      </c>
      <c r="D27" s="14"/>
      <c r="E27" s="15">
        <f>E28+E29+E30+E31+E32</f>
        <v>174657311.34999999</v>
      </c>
    </row>
    <row r="28" spans="1:5" ht="21" customHeight="1" x14ac:dyDescent="0.25">
      <c r="A28" s="32" t="s">
        <v>43</v>
      </c>
      <c r="B28" s="32"/>
      <c r="C28" s="7" t="s">
        <v>10</v>
      </c>
      <c r="D28" s="7" t="s">
        <v>2</v>
      </c>
      <c r="E28" s="8">
        <v>39737774</v>
      </c>
    </row>
    <row r="29" spans="1:5" ht="21" customHeight="1" x14ac:dyDescent="0.25">
      <c r="A29" s="32" t="s">
        <v>32</v>
      </c>
      <c r="B29" s="32"/>
      <c r="C29" s="7" t="s">
        <v>10</v>
      </c>
      <c r="D29" s="7" t="s">
        <v>11</v>
      </c>
      <c r="E29" s="8">
        <v>107455083.40000001</v>
      </c>
    </row>
    <row r="30" spans="1:5" ht="21" customHeight="1" x14ac:dyDescent="0.25">
      <c r="A30" s="32" t="s">
        <v>54</v>
      </c>
      <c r="B30" s="32"/>
      <c r="C30" s="7" t="s">
        <v>10</v>
      </c>
      <c r="D30" s="10" t="s">
        <v>6</v>
      </c>
      <c r="E30" s="8">
        <v>11689934</v>
      </c>
    </row>
    <row r="31" spans="1:5" ht="21" customHeight="1" x14ac:dyDescent="0.25">
      <c r="A31" s="32" t="s">
        <v>44</v>
      </c>
      <c r="B31" s="32"/>
      <c r="C31" s="7" t="s">
        <v>10</v>
      </c>
      <c r="D31" s="7" t="s">
        <v>10</v>
      </c>
      <c r="E31" s="8">
        <v>123416.1</v>
      </c>
    </row>
    <row r="32" spans="1:5" ht="21" customHeight="1" x14ac:dyDescent="0.25">
      <c r="A32" s="32" t="s">
        <v>45</v>
      </c>
      <c r="B32" s="32"/>
      <c r="C32" s="7" t="s">
        <v>10</v>
      </c>
      <c r="D32" s="7" t="s">
        <v>7</v>
      </c>
      <c r="E32" s="8">
        <v>15651103.85</v>
      </c>
    </row>
    <row r="33" spans="1:5" s="16" customFormat="1" ht="21" customHeight="1" x14ac:dyDescent="0.25">
      <c r="A33" s="31" t="s">
        <v>33</v>
      </c>
      <c r="B33" s="31"/>
      <c r="C33" s="14" t="s">
        <v>8</v>
      </c>
      <c r="D33" s="14"/>
      <c r="E33" s="15">
        <f>E34+E35</f>
        <v>21889103.690000001</v>
      </c>
    </row>
    <row r="34" spans="1:5" ht="21" customHeight="1" x14ac:dyDescent="0.25">
      <c r="A34" s="32" t="s">
        <v>34</v>
      </c>
      <c r="B34" s="32"/>
      <c r="C34" s="7" t="s">
        <v>8</v>
      </c>
      <c r="D34" s="7" t="s">
        <v>2</v>
      </c>
      <c r="E34" s="8">
        <v>21884103.690000001</v>
      </c>
    </row>
    <row r="35" spans="1:5" ht="21" customHeight="1" x14ac:dyDescent="0.25">
      <c r="A35" s="32" t="s">
        <v>35</v>
      </c>
      <c r="B35" s="32"/>
      <c r="C35" s="7" t="s">
        <v>8</v>
      </c>
      <c r="D35" s="7" t="s">
        <v>3</v>
      </c>
      <c r="E35" s="8">
        <v>5000</v>
      </c>
    </row>
    <row r="36" spans="1:5" s="16" customFormat="1" ht="21" customHeight="1" x14ac:dyDescent="0.25">
      <c r="A36" s="31" t="s">
        <v>36</v>
      </c>
      <c r="B36" s="31"/>
      <c r="C36" s="14" t="s">
        <v>13</v>
      </c>
      <c r="D36" s="14"/>
      <c r="E36" s="15">
        <f>E37+E38+E39+E40</f>
        <v>16292415.949999999</v>
      </c>
    </row>
    <row r="37" spans="1:5" ht="21" customHeight="1" x14ac:dyDescent="0.25">
      <c r="A37" s="32" t="s">
        <v>37</v>
      </c>
      <c r="B37" s="32"/>
      <c r="C37" s="7" t="s">
        <v>13</v>
      </c>
      <c r="D37" s="7" t="s">
        <v>2</v>
      </c>
      <c r="E37" s="8">
        <v>2986305.02</v>
      </c>
    </row>
    <row r="38" spans="1:5" ht="21" customHeight="1" x14ac:dyDescent="0.25">
      <c r="A38" s="32" t="s">
        <v>38</v>
      </c>
      <c r="B38" s="32"/>
      <c r="C38" s="7" t="s">
        <v>13</v>
      </c>
      <c r="D38" s="7" t="s">
        <v>6</v>
      </c>
      <c r="E38" s="8">
        <v>258712</v>
      </c>
    </row>
    <row r="39" spans="1:5" ht="21" customHeight="1" x14ac:dyDescent="0.25">
      <c r="A39" s="32" t="s">
        <v>39</v>
      </c>
      <c r="B39" s="32"/>
      <c r="C39" s="7" t="s">
        <v>13</v>
      </c>
      <c r="D39" s="7" t="s">
        <v>3</v>
      </c>
      <c r="E39" s="8">
        <v>11893392.939999999</v>
      </c>
    </row>
    <row r="40" spans="1:5" ht="21" customHeight="1" x14ac:dyDescent="0.25">
      <c r="A40" s="32" t="s">
        <v>40</v>
      </c>
      <c r="B40" s="32"/>
      <c r="C40" s="7" t="s">
        <v>13</v>
      </c>
      <c r="D40" s="7" t="s">
        <v>14</v>
      </c>
      <c r="E40" s="8">
        <v>1154005.99</v>
      </c>
    </row>
    <row r="41" spans="1:5" s="16" customFormat="1" ht="21" customHeight="1" x14ac:dyDescent="0.25">
      <c r="A41" s="31" t="s">
        <v>41</v>
      </c>
      <c r="B41" s="31"/>
      <c r="C41" s="14" t="s">
        <v>12</v>
      </c>
      <c r="D41" s="14"/>
      <c r="E41" s="15">
        <f>E42</f>
        <v>784931.6</v>
      </c>
    </row>
    <row r="42" spans="1:5" ht="21" customHeight="1" x14ac:dyDescent="0.25">
      <c r="A42" s="34" t="s">
        <v>42</v>
      </c>
      <c r="B42" s="34"/>
      <c r="C42" s="7" t="s">
        <v>12</v>
      </c>
      <c r="D42" s="7" t="s">
        <v>11</v>
      </c>
      <c r="E42" s="8">
        <v>784931.6</v>
      </c>
    </row>
    <row r="43" spans="1:5" s="16" customFormat="1" ht="34.5" customHeight="1" x14ac:dyDescent="0.25">
      <c r="A43" s="31" t="s">
        <v>47</v>
      </c>
      <c r="B43" s="31"/>
      <c r="C43" s="17" t="s">
        <v>15</v>
      </c>
      <c r="D43" s="17"/>
      <c r="E43" s="18">
        <f>E44+E45</f>
        <v>3228000</v>
      </c>
    </row>
    <row r="44" spans="1:5" ht="34.5" customHeight="1" x14ac:dyDescent="0.25">
      <c r="A44" s="32" t="s">
        <v>48</v>
      </c>
      <c r="B44" s="32"/>
      <c r="C44" s="10" t="s">
        <v>15</v>
      </c>
      <c r="D44" s="10" t="s">
        <v>2</v>
      </c>
      <c r="E44" s="8">
        <v>728000</v>
      </c>
    </row>
    <row r="45" spans="1:5" ht="21" customHeight="1" x14ac:dyDescent="0.25">
      <c r="A45" s="33" t="s">
        <v>49</v>
      </c>
      <c r="B45" s="33"/>
      <c r="C45" s="7" t="s">
        <v>15</v>
      </c>
      <c r="D45" s="7" t="s">
        <v>11</v>
      </c>
      <c r="E45" s="8">
        <v>2500000</v>
      </c>
    </row>
    <row r="46" spans="1:5" s="21" customFormat="1" ht="28.5" customHeight="1" x14ac:dyDescent="0.25">
      <c r="A46" s="25" t="s">
        <v>51</v>
      </c>
      <c r="B46" s="25"/>
      <c r="C46" s="19"/>
      <c r="D46" s="19"/>
      <c r="E46" s="20">
        <f>E8+E15+E17+E19+E24+E27+E33+E36+E41+E43</f>
        <v>262854884.09999999</v>
      </c>
    </row>
    <row r="47" spans="1:5" ht="13.5" customHeight="1" x14ac:dyDescent="0.25"/>
    <row r="48" spans="1:5" ht="13.5" customHeight="1" x14ac:dyDescent="0.25"/>
    <row r="49" spans="3:5" ht="13.5" customHeight="1" x14ac:dyDescent="0.25">
      <c r="C49" s="1"/>
      <c r="D49" s="1"/>
      <c r="E49" s="12"/>
    </row>
    <row r="50" spans="3:5" ht="13.5" customHeight="1" x14ac:dyDescent="0.25">
      <c r="C50" s="1"/>
      <c r="D50" s="1"/>
      <c r="E50" s="12"/>
    </row>
    <row r="51" spans="3:5" ht="13.5" customHeight="1" x14ac:dyDescent="0.25">
      <c r="C51" s="1"/>
      <c r="D51" s="1"/>
    </row>
    <row r="52" spans="3:5" ht="13.5" customHeight="1" x14ac:dyDescent="0.25">
      <c r="C52" s="1"/>
      <c r="D52" s="1"/>
    </row>
    <row r="53" spans="3:5" ht="13.5" customHeight="1" x14ac:dyDescent="0.25">
      <c r="C53" s="1"/>
      <c r="D53" s="1"/>
    </row>
    <row r="54" spans="3:5" ht="13.5" customHeight="1" x14ac:dyDescent="0.25">
      <c r="C54" s="1"/>
      <c r="D54" s="1"/>
    </row>
    <row r="55" spans="3:5" ht="13.5" customHeight="1" x14ac:dyDescent="0.25"/>
    <row r="56" spans="3:5" ht="13.5" customHeight="1" x14ac:dyDescent="0.25">
      <c r="C56" s="1"/>
      <c r="D56" s="1"/>
    </row>
    <row r="57" spans="3:5" ht="13.5" customHeight="1" x14ac:dyDescent="0.25">
      <c r="C57" s="1"/>
      <c r="D57" s="1"/>
    </row>
    <row r="58" spans="3:5" ht="13.5" customHeight="1" x14ac:dyDescent="0.25">
      <c r="C58" s="1"/>
      <c r="D58" s="1"/>
    </row>
    <row r="59" spans="3:5" ht="13.5" customHeight="1" x14ac:dyDescent="0.25"/>
    <row r="60" spans="3:5" ht="13.5" customHeight="1" x14ac:dyDescent="0.25"/>
    <row r="61" spans="3:5" ht="13.5" customHeight="1" x14ac:dyDescent="0.25"/>
    <row r="62" spans="3:5" ht="13.5" customHeight="1" x14ac:dyDescent="0.25"/>
    <row r="63" spans="3:5" ht="13.5" customHeight="1" x14ac:dyDescent="0.25"/>
    <row r="64" spans="3:5" ht="13.5" customHeight="1" x14ac:dyDescent="0.25"/>
    <row r="65" ht="13.5" customHeight="1" x14ac:dyDescent="0.25"/>
    <row r="66" ht="13.5" customHeight="1" x14ac:dyDescent="0.25"/>
    <row r="67" ht="13.5" customHeight="1" x14ac:dyDescent="0.25"/>
    <row r="69" ht="13.5" customHeight="1" x14ac:dyDescent="0.25"/>
    <row r="70" ht="13.5" customHeight="1" x14ac:dyDescent="0.25"/>
    <row r="71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</sheetData>
  <mergeCells count="43">
    <mergeCell ref="A7:B7"/>
    <mergeCell ref="A30:B30"/>
    <mergeCell ref="A12:B12"/>
    <mergeCell ref="A8:B8"/>
    <mergeCell ref="A9:B9"/>
    <mergeCell ref="A10:B10"/>
    <mergeCell ref="A14:B14"/>
    <mergeCell ref="A21:B21"/>
    <mergeCell ref="A17:B17"/>
    <mergeCell ref="A18:B18"/>
    <mergeCell ref="A19:B19"/>
    <mergeCell ref="A20:B20"/>
    <mergeCell ref="A22:B22"/>
    <mergeCell ref="A15:B15"/>
    <mergeCell ref="A16:B16"/>
    <mergeCell ref="A23:B23"/>
    <mergeCell ref="A27:B27"/>
    <mergeCell ref="A28:B28"/>
    <mergeCell ref="A29:B29"/>
    <mergeCell ref="A13:B13"/>
    <mergeCell ref="A39:B39"/>
    <mergeCell ref="A33:B33"/>
    <mergeCell ref="A34:B34"/>
    <mergeCell ref="A31:B31"/>
    <mergeCell ref="A32:B32"/>
    <mergeCell ref="A35:B35"/>
    <mergeCell ref="A38:B38"/>
    <mergeCell ref="A11:B11"/>
    <mergeCell ref="B4:E4"/>
    <mergeCell ref="B1:E3"/>
    <mergeCell ref="A46:B46"/>
    <mergeCell ref="A26:B26"/>
    <mergeCell ref="A24:B24"/>
    <mergeCell ref="A5:E5"/>
    <mergeCell ref="A43:B43"/>
    <mergeCell ref="A44:B44"/>
    <mergeCell ref="A45:B45"/>
    <mergeCell ref="A41:B41"/>
    <mergeCell ref="A42:B42"/>
    <mergeCell ref="A36:B36"/>
    <mergeCell ref="A37:B37"/>
    <mergeCell ref="A40:B40"/>
    <mergeCell ref="A25:B25"/>
  </mergeCells>
  <pageMargins left="0.6692913385826772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3.ФСР</vt:lpstr>
      <vt:lpstr>'3.ФСР'!Заголовки_для_печати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2020-02-18T14:25:10Z</dcterms:modified>
</cp:coreProperties>
</file>