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H8" i="2" l="1"/>
  <c r="I12" i="2" l="1"/>
  <c r="I8" i="2"/>
  <c r="H11" i="2" l="1"/>
  <c r="H10" i="2" s="1"/>
  <c r="H9" i="2" s="1"/>
  <c r="G11" i="2"/>
  <c r="G10" i="2" s="1"/>
  <c r="G9" i="2" s="1"/>
  <c r="F11" i="2"/>
  <c r="F10" i="2" s="1"/>
  <c r="F9" i="2" s="1"/>
  <c r="D11" i="2"/>
  <c r="D10" i="2" s="1"/>
  <c r="D9" i="2" s="1"/>
  <c r="E11" i="2"/>
  <c r="E10" i="2" s="1"/>
  <c r="E9" i="2" s="1"/>
  <c r="H7" i="2"/>
  <c r="H6" i="2" s="1"/>
  <c r="H5" i="2" s="1"/>
  <c r="G7" i="2"/>
  <c r="G6" i="2" s="1"/>
  <c r="G5" i="2" s="1"/>
  <c r="F7" i="2"/>
  <c r="F6" i="2" s="1"/>
  <c r="F5" i="2" s="1"/>
  <c r="E7" i="2"/>
  <c r="E6" i="2" s="1"/>
  <c r="E5" i="2" s="1"/>
  <c r="D7" i="2"/>
  <c r="D6" i="2" s="1"/>
  <c r="D5" i="2" s="1"/>
  <c r="H4" i="2" l="1"/>
  <c r="H13" i="2" s="1"/>
  <c r="D4" i="2"/>
  <c r="D13" i="2" s="1"/>
  <c r="F4" i="2"/>
  <c r="F13" i="2" s="1"/>
  <c r="G4" i="2"/>
  <c r="G13" i="2" s="1"/>
  <c r="E4" i="2"/>
  <c r="E13" i="2" s="1"/>
  <c r="I7" i="2" l="1"/>
  <c r="I6" i="2" s="1"/>
  <c r="I5" i="2" s="1"/>
  <c r="I11" i="2" l="1"/>
  <c r="I10" i="2" s="1"/>
  <c r="I9" i="2" s="1"/>
  <c r="I4" i="2" s="1"/>
  <c r="I13" i="2" s="1"/>
</calcChain>
</file>

<file path=xl/sharedStrings.xml><?xml version="1.0" encoding="utf-8"?>
<sst xmlns="http://schemas.openxmlformats.org/spreadsheetml/2006/main" count="33" uniqueCount="33">
  <si>
    <t>КБК</t>
  </si>
  <si>
    <t>НАИМЕНОВАНИЕ</t>
  </si>
  <si>
    <t>853 01 05 00 00 00 0000 000</t>
  </si>
  <si>
    <t>Изменение остатков средств на счетах по учету средств бюджета</t>
  </si>
  <si>
    <t>853 01 05 00 00 00 0000 500</t>
  </si>
  <si>
    <t>Увеличение остатков средств бюджетов</t>
  </si>
  <si>
    <t>853 01 05 02 00 00 0000 500</t>
  </si>
  <si>
    <t>Увеличение прочих остатков средств бюджетов</t>
  </si>
  <si>
    <t>853 01 05 02 01 00 0000 510</t>
  </si>
  <si>
    <t xml:space="preserve">Увеличение прочих остатков денежных средств бюджетов </t>
  </si>
  <si>
    <t>853 01 05 02 01 05 0000 510</t>
  </si>
  <si>
    <t>Увеличение прочих остатков денежных средств бюджетов муниципальных районов</t>
  </si>
  <si>
    <t>853 01 05 00 00 00 0000 600</t>
  </si>
  <si>
    <t>Уменьшение остатков средств бюджетов</t>
  </si>
  <si>
    <t>853 01 05 02 00 00 0000 600</t>
  </si>
  <si>
    <t>Уменьшение прочих остатков средств бюджетов</t>
  </si>
  <si>
    <t>853 01 05 02 01 00 0000 610</t>
  </si>
  <si>
    <t>Уменьшение прочих остатков денежных средств бюджетов</t>
  </si>
  <si>
    <t>853 01 05 02 01 05 0000 610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</si>
  <si>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</si>
  <si>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</si>
  <si>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</si>
  <si>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</si>
  <si>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</si>
  <si>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</si>
  <si>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>рублей</t>
  </si>
  <si>
    <t xml:space="preserve">Сведения о внесенных в течение 2019 года изменениях в  Решение районного Совета народных депутатов  "О бюджете муниципального образования "Клетнянский муниципальный район" на 2019 год и на плановый период 2020 и 2021 годов" в части источников внутреннего финансирования дефицита бюджета муниципального образования "Клетнянский муниципальный район" </t>
  </si>
  <si>
    <t>Решение от 21.03.19. №43-4</t>
  </si>
  <si>
    <t>Сумма на 2019 год (Решение от 21.12.18г.№41-1)</t>
  </si>
  <si>
    <t>Решение от 22.05.19. №44-9</t>
  </si>
  <si>
    <t>Решение от 16.08.19. №46-5</t>
  </si>
  <si>
    <t>Решение от 17.12.19. №4-2</t>
  </si>
  <si>
    <t>Утверждено на 01.01.20.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</si>
</sst>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4" fontId="1" fillId="0" borderId="1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 shrinkToFi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6" sqref="H6"/>
    </sheetView>
  </sheetViews>
  <sheetFormatPr defaultRowHeight="15" x14ac:dyDescent="0.25"/>
  <cols>
    <col min="1" max="1" width="26.140625" style="8" customWidth="1"/>
    <col min="2" max="2" width="18.85546875" style="8" customWidth="1"/>
    <col min="3" max="3" width="12.42578125" style="8" customWidth="1"/>
    <col min="4" max="4" width="15" style="8" customWidth="1"/>
    <col min="5" max="5" width="14.7109375" style="8" customWidth="1"/>
    <col min="6" max="6" width="14.85546875" style="8" customWidth="1"/>
    <col min="7" max="7" width="13.7109375" style="8" customWidth="1"/>
    <col min="8" max="8" width="14.85546875" style="8" customWidth="1"/>
    <col min="9" max="9" width="15.42578125" style="8" customWidth="1"/>
    <col min="10" max="16384" width="9.140625" style="8"/>
  </cols>
  <sheetData>
    <row r="1" spans="1:9" ht="51.75" customHeight="1" x14ac:dyDescent="0.25">
      <c r="A1" s="21" t="s">
        <v>26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I2" s="9" t="s">
        <v>25</v>
      </c>
    </row>
    <row r="3" spans="1:9" s="3" customFormat="1" ht="43.5" customHeight="1" x14ac:dyDescent="0.25">
      <c r="A3" s="2" t="s">
        <v>0</v>
      </c>
      <c r="B3" s="22" t="s">
        <v>1</v>
      </c>
      <c r="C3" s="22"/>
      <c r="D3" s="11" t="s">
        <v>28</v>
      </c>
      <c r="E3" s="12" t="s">
        <v>27</v>
      </c>
      <c r="F3" s="12" t="s">
        <v>29</v>
      </c>
      <c r="G3" s="12" t="s">
        <v>30</v>
      </c>
      <c r="H3" s="12" t="s">
        <v>31</v>
      </c>
      <c r="I3" s="12" t="s">
        <v>32</v>
      </c>
    </row>
    <row r="4" spans="1:9" s="5" customFormat="1" ht="36.75" customHeight="1" x14ac:dyDescent="0.25">
      <c r="A4" s="4" t="s">
        <v>2</v>
      </c>
      <c r="B4" s="19" t="s">
        <v>3</v>
      </c>
      <c r="C4" s="19"/>
      <c r="D4" s="10">
        <f>D5+D9</f>
        <v>0</v>
      </c>
      <c r="E4" s="10">
        <f t="shared" ref="E4:I4" si="0">E5+E9</f>
        <v>14544639.539999999</v>
      </c>
      <c r="F4" s="10">
        <f t="shared" si="0"/>
        <v>3205000</v>
      </c>
      <c r="G4" s="10">
        <f t="shared" si="0"/>
        <v>685337.59999999998</v>
      </c>
      <c r="H4" s="10">
        <f t="shared" si="0"/>
        <v>-16607426.08</v>
      </c>
      <c r="I4" s="10">
        <f t="shared" si="0"/>
        <v>1827551.0600000005</v>
      </c>
    </row>
    <row r="5" spans="1:9" s="1" customFormat="1" ht="36.75" customHeight="1" x14ac:dyDescent="0.25">
      <c r="A5" s="4" t="s">
        <v>4</v>
      </c>
      <c r="B5" s="19" t="s">
        <v>5</v>
      </c>
      <c r="C5" s="19"/>
      <c r="D5" s="10">
        <f>D6</f>
        <v>0</v>
      </c>
      <c r="E5" s="10">
        <f t="shared" ref="E5:I7" si="1">E6</f>
        <v>0</v>
      </c>
      <c r="F5" s="10">
        <f t="shared" si="1"/>
        <v>0</v>
      </c>
      <c r="G5" s="10">
        <f t="shared" si="1"/>
        <v>0</v>
      </c>
      <c r="H5" s="10">
        <f t="shared" si="1"/>
        <v>-16607426.08</v>
      </c>
      <c r="I5" s="10">
        <f t="shared" si="1"/>
        <v>-16607426.08</v>
      </c>
    </row>
    <row r="6" spans="1:9" s="1" customFormat="1" ht="36.75" customHeight="1" x14ac:dyDescent="0.25">
      <c r="A6" s="4" t="s">
        <v>6</v>
      </c>
      <c r="B6" s="19" t="s">
        <v>7</v>
      </c>
      <c r="C6" s="19"/>
      <c r="D6" s="10">
        <f>D7</f>
        <v>0</v>
      </c>
      <c r="E6" s="10">
        <f t="shared" si="1"/>
        <v>0</v>
      </c>
      <c r="F6" s="10">
        <f t="shared" si="1"/>
        <v>0</v>
      </c>
      <c r="G6" s="10">
        <f t="shared" si="1"/>
        <v>0</v>
      </c>
      <c r="H6" s="10">
        <f t="shared" si="1"/>
        <v>-16607426.08</v>
      </c>
      <c r="I6" s="10">
        <f t="shared" si="1"/>
        <v>-16607426.08</v>
      </c>
    </row>
    <row r="7" spans="1:9" s="1" customFormat="1" ht="33" customHeight="1" x14ac:dyDescent="0.25">
      <c r="A7" s="4" t="s">
        <v>8</v>
      </c>
      <c r="B7" s="19" t="s">
        <v>9</v>
      </c>
      <c r="C7" s="19"/>
      <c r="D7" s="10">
        <f>D8</f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  <c r="H7" s="10">
        <f t="shared" si="1"/>
        <v>-16607426.08</v>
      </c>
      <c r="I7" s="10">
        <f t="shared" si="1"/>
        <v>-16607426.08</v>
      </c>
    </row>
    <row r="8" spans="1:9" s="1" customFormat="1" ht="45.75" customHeight="1" x14ac:dyDescent="0.25">
      <c r="A8" s="4" t="s">
        <v>10</v>
      </c>
      <c r="B8" s="19" t="s">
        <v>11</v>
      </c>
      <c r="C8" s="19"/>
      <c r="D8" s="10">
        <v>0</v>
      </c>
      <c r="E8" s="10"/>
      <c r="F8" s="10"/>
      <c r="G8" s="10"/>
      <c r="H8" s="10">
        <f>-16607426.08</f>
        <v>-16607426.08</v>
      </c>
      <c r="I8" s="10">
        <f>SUM(D8:H8)</f>
        <v>-16607426.08</v>
      </c>
    </row>
    <row r="9" spans="1:9" s="1" customFormat="1" ht="36.75" customHeight="1" x14ac:dyDescent="0.25">
      <c r="A9" s="4" t="s">
        <v>12</v>
      </c>
      <c r="B9" s="19" t="s">
        <v>13</v>
      </c>
      <c r="C9" s="19"/>
      <c r="D9" s="10">
        <f>D10</f>
        <v>0</v>
      </c>
      <c r="E9" s="10">
        <f t="shared" ref="E9:I11" si="2">E10</f>
        <v>14544639.539999999</v>
      </c>
      <c r="F9" s="10">
        <f t="shared" si="2"/>
        <v>3205000</v>
      </c>
      <c r="G9" s="10">
        <f t="shared" si="2"/>
        <v>685337.59999999998</v>
      </c>
      <c r="H9" s="10">
        <f t="shared" si="2"/>
        <v>0</v>
      </c>
      <c r="I9" s="10">
        <f t="shared" si="2"/>
        <v>18434977.140000001</v>
      </c>
    </row>
    <row r="10" spans="1:9" s="1" customFormat="1" ht="36.75" customHeight="1" x14ac:dyDescent="0.25">
      <c r="A10" s="4" t="s">
        <v>14</v>
      </c>
      <c r="B10" s="19" t="s">
        <v>15</v>
      </c>
      <c r="C10" s="19"/>
      <c r="D10" s="10">
        <f>D11</f>
        <v>0</v>
      </c>
      <c r="E10" s="10">
        <f t="shared" si="2"/>
        <v>14544639.539999999</v>
      </c>
      <c r="F10" s="10">
        <f t="shared" si="2"/>
        <v>3205000</v>
      </c>
      <c r="G10" s="10">
        <f t="shared" si="2"/>
        <v>685337.59999999998</v>
      </c>
      <c r="H10" s="10">
        <f t="shared" si="2"/>
        <v>0</v>
      </c>
      <c r="I10" s="10">
        <f t="shared" si="2"/>
        <v>18434977.140000001</v>
      </c>
    </row>
    <row r="11" spans="1:9" s="1" customFormat="1" ht="36.75" customHeight="1" x14ac:dyDescent="0.25">
      <c r="A11" s="4" t="s">
        <v>16</v>
      </c>
      <c r="B11" s="19" t="s">
        <v>17</v>
      </c>
      <c r="C11" s="19"/>
      <c r="D11" s="10">
        <f>D12</f>
        <v>0</v>
      </c>
      <c r="E11" s="10">
        <f t="shared" si="2"/>
        <v>14544639.539999999</v>
      </c>
      <c r="F11" s="10">
        <f t="shared" si="2"/>
        <v>3205000</v>
      </c>
      <c r="G11" s="10">
        <f t="shared" si="2"/>
        <v>685337.59999999998</v>
      </c>
      <c r="H11" s="10">
        <f t="shared" si="2"/>
        <v>0</v>
      </c>
      <c r="I11" s="10">
        <f t="shared" si="2"/>
        <v>18434977.140000001</v>
      </c>
    </row>
    <row r="12" spans="1:9" s="1" customFormat="1" ht="46.5" customHeight="1" x14ac:dyDescent="0.25">
      <c r="A12" s="4" t="s">
        <v>18</v>
      </c>
      <c r="B12" s="19" t="s">
        <v>19</v>
      </c>
      <c r="C12" s="19"/>
      <c r="D12" s="10">
        <v>0</v>
      </c>
      <c r="E12" s="10">
        <v>14544639.539999999</v>
      </c>
      <c r="F12" s="10">
        <v>3205000</v>
      </c>
      <c r="G12" s="10">
        <v>685337.59999999998</v>
      </c>
      <c r="H12" s="10"/>
      <c r="I12" s="10">
        <f>SUM(D12:H12)</f>
        <v>18434977.140000001</v>
      </c>
    </row>
    <row r="13" spans="1:9" s="15" customFormat="1" ht="36" customHeight="1" x14ac:dyDescent="0.25">
      <c r="A13" s="13"/>
      <c r="B13" s="20" t="s">
        <v>20</v>
      </c>
      <c r="C13" s="20"/>
      <c r="D13" s="14">
        <f>D4</f>
        <v>0</v>
      </c>
      <c r="E13" s="14">
        <f t="shared" ref="E13:I13" si="3">E4</f>
        <v>14544639.539999999</v>
      </c>
      <c r="F13" s="14">
        <f t="shared" si="3"/>
        <v>3205000</v>
      </c>
      <c r="G13" s="14">
        <f t="shared" si="3"/>
        <v>685337.59999999998</v>
      </c>
      <c r="H13" s="14">
        <f t="shared" si="3"/>
        <v>-16607426.08</v>
      </c>
      <c r="I13" s="14">
        <f t="shared" si="3"/>
        <v>1827551.0600000005</v>
      </c>
    </row>
    <row r="14" spans="1:9" s="5" customFormat="1" x14ac:dyDescent="0.25"/>
    <row r="15" spans="1:9" s="5" customFormat="1" ht="26.25" customHeight="1" x14ac:dyDescent="0.25">
      <c r="A15" s="17" t="s">
        <v>21</v>
      </c>
      <c r="B15" s="17"/>
      <c r="C15" s="16"/>
      <c r="D15" s="16"/>
      <c r="F15" s="18" t="s">
        <v>22</v>
      </c>
      <c r="G15" s="18"/>
    </row>
    <row r="16" spans="1:9" s="5" customFormat="1" x14ac:dyDescent="0.25">
      <c r="D16" s="6"/>
    </row>
    <row r="17" spans="1:9" s="5" customFormat="1" ht="15" customHeight="1" x14ac:dyDescent="0.25">
      <c r="A17" s="5" t="s">
        <v>23</v>
      </c>
    </row>
    <row r="18" spans="1:9" s="5" customFormat="1" ht="33" customHeight="1" x14ac:dyDescent="0.25">
      <c r="A18" s="5" t="s">
        <v>24</v>
      </c>
    </row>
    <row r="19" spans="1:9" s="5" customFormat="1" x14ac:dyDescent="0.25">
      <c r="C19" s="7"/>
      <c r="D19" s="7"/>
      <c r="E19" s="7"/>
      <c r="F19" s="7"/>
      <c r="G19" s="7"/>
      <c r="H19" s="7"/>
      <c r="I19" s="7"/>
    </row>
  </sheetData>
  <mergeCells count="14">
    <mergeCell ref="B7:C7"/>
    <mergeCell ref="B8:C8"/>
    <mergeCell ref="A1:I1"/>
    <mergeCell ref="B3:C3"/>
    <mergeCell ref="B4:C4"/>
    <mergeCell ref="B5:C5"/>
    <mergeCell ref="B6:C6"/>
    <mergeCell ref="A15:B15"/>
    <mergeCell ref="F15:G15"/>
    <mergeCell ref="B9:C9"/>
    <mergeCell ref="B10:C10"/>
    <mergeCell ref="B11:C11"/>
    <mergeCell ref="B12:C12"/>
    <mergeCell ref="B13:C13"/>
  </mergeCells>
  <pageMargins left="0.11811023622047245" right="0.11811023622047245" top="0.55118110236220474" bottom="0.15748031496062992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2020-02-12T10:28:25Z</dcterms:modified>
</cp:coreProperties>
</file>