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F9" i="3" l="1"/>
  <c r="G9" i="3"/>
  <c r="F12" i="3"/>
  <c r="G12" i="3"/>
  <c r="F13" i="3"/>
  <c r="G13" i="3"/>
  <c r="C7" i="3" l="1"/>
  <c r="C6" i="3" s="1"/>
  <c r="D7" i="3" l="1"/>
  <c r="D6" i="3" s="1"/>
  <c r="F10" i="3"/>
  <c r="G10" i="3"/>
  <c r="G11" i="3"/>
  <c r="F11" i="3"/>
  <c r="E7" i="3"/>
  <c r="E6" i="3" s="1"/>
  <c r="F6" i="3" l="1"/>
  <c r="G6" i="3"/>
  <c r="F7" i="3"/>
  <c r="G7" i="3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<sst xmlns="http://schemas.openxmlformats.org/spreadsheetml/2006/main" count="23" uniqueCount="23">
  <si>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</si>
  <si>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</si>
  <si>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</si>
  <si>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</si>
  <si>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</si>
  <si>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</si>
  <si>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</si>
  <si>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</si>
  <si>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</si>
  <si>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</si>
  <si>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</si>
  <si>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</si>
  <si>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</si>
  <si>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</si>
  <si>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</si>
  <si>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</si>
  <si>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</si>
  <si>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</si>
  <si>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</si>
  <si>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 xml:space="preserve">851 0409 51061 83740 540 </t>
  </si>
  <si>
    <t>Заместитель главы администрации района, начальник финансового управления</t>
  </si>
  <si>
    <t>тел.91831</t>
  </si>
  <si>
    <t>Информация о направлениях использования бюджетных ассигнований дорожного фонда  Клетнянского района в 2019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</si>
</sst>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 Cyr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3">
      <alignment horizontal="left" wrapText="1" indent="2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right" vertical="top" wrapText="1"/>
    </xf>
    <xf numFmtId="49" fontId="13" fillId="0" borderId="1" xfId="0" applyNumberFormat="1" applyFont="1" applyBorder="1" applyAlignment="1">
      <alignment horizontal="center" vertical="top" wrapText="1"/>
    </xf>
    <xf numFmtId="4" fontId="14" fillId="0" borderId="1" xfId="1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right" vertical="top" wrapText="1"/>
    </xf>
    <xf numFmtId="164" fontId="14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0" xfId="0" applyFont="1"/>
    <xf numFmtId="0" fontId="16" fillId="0" borderId="0" xfId="0" applyFont="1"/>
    <xf numFmtId="0" fontId="11" fillId="0" borderId="0" xfId="0" applyFont="1"/>
    <xf numFmtId="0" fontId="17" fillId="0" borderId="0" xfId="0" applyFont="1"/>
    <xf numFmtId="0" fontId="15" fillId="0" borderId="0" xfId="0" applyFont="1" applyAlignment="1">
      <alignment horizontal="center" vertical="center" wrapText="1"/>
    </xf>
  </cellXfs>
  <cellStyles count="3">
    <cellStyle name="xl34" xfId="2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A7" sqref="A7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9" t="s">
        <v>22</v>
      </c>
      <c r="B1" s="39"/>
      <c r="C1" s="39"/>
      <c r="D1" s="39"/>
      <c r="E1" s="39"/>
      <c r="F1" s="39"/>
      <c r="G1" s="39"/>
    </row>
    <row r="2" spans="1:7" x14ac:dyDescent="0.25">
      <c r="E2" s="20" t="s">
        <v>17</v>
      </c>
    </row>
    <row r="3" spans="1:7" s="7" customFormat="1" ht="35.25" customHeight="1" x14ac:dyDescent="0.25">
      <c r="A3" s="14" t="s">
        <v>12</v>
      </c>
      <c r="B3" s="12" t="s">
        <v>13</v>
      </c>
      <c r="C3" s="10" t="s">
        <v>9</v>
      </c>
      <c r="D3" s="10" t="s">
        <v>10</v>
      </c>
      <c r="E3" s="10" t="s">
        <v>11</v>
      </c>
      <c r="F3" s="16" t="s">
        <v>14</v>
      </c>
      <c r="G3" s="17"/>
    </row>
    <row r="4" spans="1:7" s="7" customFormat="1" ht="66" customHeight="1" x14ac:dyDescent="0.25">
      <c r="A4" s="15"/>
      <c r="B4" s="13"/>
      <c r="C4" s="11"/>
      <c r="D4" s="11"/>
      <c r="E4" s="11"/>
      <c r="F4" s="9" t="s">
        <v>16</v>
      </c>
      <c r="G4" s="9" t="s">
        <v>15</v>
      </c>
    </row>
    <row r="5" spans="1:7" s="7" customFormat="1" ht="19.5" customHeight="1" x14ac:dyDescent="0.25">
      <c r="A5" s="18">
        <v>1</v>
      </c>
      <c r="B5" s="18">
        <v>2</v>
      </c>
      <c r="C5" s="19">
        <v>3</v>
      </c>
      <c r="D5" s="19">
        <v>4</v>
      </c>
      <c r="E5" s="19">
        <v>5</v>
      </c>
      <c r="F5" s="3">
        <v>6</v>
      </c>
      <c r="G5" s="3">
        <v>7</v>
      </c>
    </row>
    <row r="6" spans="1:7" s="4" customFormat="1" ht="24" customHeight="1" x14ac:dyDescent="0.25">
      <c r="A6" s="34" t="s">
        <v>18</v>
      </c>
      <c r="B6" s="21"/>
      <c r="C6" s="22">
        <f>C7</f>
        <v>6747651.54</v>
      </c>
      <c r="D6" s="22">
        <f t="shared" ref="D6:E6" si="0">D7</f>
        <v>6747651.54</v>
      </c>
      <c r="E6" s="22">
        <f t="shared" si="0"/>
        <v>5927949.8200000003</v>
      </c>
      <c r="F6" s="23">
        <f>D6-E6</f>
        <v>819701.71999999974</v>
      </c>
      <c r="G6" s="24">
        <f>D6/E6*100</f>
        <v>113.82774390623973</v>
      </c>
    </row>
    <row r="7" spans="1:7" s="4" customFormat="1" ht="162.75" customHeight="1" x14ac:dyDescent="0.25">
      <c r="A7" s="32" t="s">
        <v>0</v>
      </c>
      <c r="B7" s="25" t="s">
        <v>19</v>
      </c>
      <c r="C7" s="26">
        <f>SUM(C9:C13)</f>
        <v>6747651.54</v>
      </c>
      <c r="D7" s="26">
        <f t="shared" ref="D7:E7" si="1">SUM(D9:D13)</f>
        <v>6747651.54</v>
      </c>
      <c r="E7" s="26">
        <f t="shared" si="1"/>
        <v>5927949.8200000003</v>
      </c>
      <c r="F7" s="23">
        <f>D7-E7</f>
        <v>819701.71999999974</v>
      </c>
      <c r="G7" s="24">
        <f>D7/E7*100</f>
        <v>113.82774390623973</v>
      </c>
    </row>
    <row r="8" spans="1:7" s="4" customFormat="1" ht="19.5" customHeight="1" x14ac:dyDescent="0.25">
      <c r="A8" s="32" t="s">
        <v>1</v>
      </c>
      <c r="B8" s="25"/>
      <c r="C8" s="26"/>
      <c r="D8" s="26"/>
      <c r="E8" s="26"/>
      <c r="F8" s="23"/>
      <c r="G8" s="24"/>
    </row>
    <row r="9" spans="1:7" s="8" customFormat="1" ht="17.25" customHeight="1" x14ac:dyDescent="0.25">
      <c r="A9" s="33" t="s">
        <v>2</v>
      </c>
      <c r="B9" s="27"/>
      <c r="C9" s="28">
        <v>852651.71</v>
      </c>
      <c r="D9" s="28">
        <v>852651.71</v>
      </c>
      <c r="E9" s="29">
        <v>661527</v>
      </c>
      <c r="F9" s="30">
        <f t="shared" ref="F9:F13" si="2">D9-E9</f>
        <v>191124.70999999996</v>
      </c>
      <c r="G9" s="31">
        <f t="shared" ref="G9:G13" si="3">D9/E9*100</f>
        <v>128.89144509596736</v>
      </c>
    </row>
    <row r="10" spans="1:7" s="8" customFormat="1" ht="17.25" customHeight="1" x14ac:dyDescent="0.25">
      <c r="A10" s="33" t="s">
        <v>3</v>
      </c>
      <c r="B10" s="27"/>
      <c r="C10" s="28">
        <v>1658491.16</v>
      </c>
      <c r="D10" s="28">
        <v>1658491.16</v>
      </c>
      <c r="E10" s="29">
        <v>1469260.04</v>
      </c>
      <c r="F10" s="30">
        <f t="shared" si="2"/>
        <v>189231.11999999988</v>
      </c>
      <c r="G10" s="31">
        <f t="shared" si="3"/>
        <v>112.87934843719019</v>
      </c>
    </row>
    <row r="11" spans="1:7" s="8" customFormat="1" ht="17.25" customHeight="1" x14ac:dyDescent="0.25">
      <c r="A11" s="33" t="s">
        <v>4</v>
      </c>
      <c r="B11" s="27"/>
      <c r="C11" s="28">
        <v>1568210.39</v>
      </c>
      <c r="D11" s="28">
        <v>1568210.39</v>
      </c>
      <c r="E11" s="29">
        <v>1366444.36</v>
      </c>
      <c r="F11" s="30">
        <f t="shared" si="2"/>
        <v>201766.0299999998</v>
      </c>
      <c r="G11" s="31">
        <f t="shared" si="3"/>
        <v>114.765769899332</v>
      </c>
    </row>
    <row r="12" spans="1:7" s="8" customFormat="1" ht="17.25" customHeight="1" x14ac:dyDescent="0.25">
      <c r="A12" s="33" t="s">
        <v>5</v>
      </c>
      <c r="B12" s="27"/>
      <c r="C12" s="28">
        <v>1066650.57</v>
      </c>
      <c r="D12" s="28">
        <v>1066650.57</v>
      </c>
      <c r="E12" s="29">
        <v>1066062</v>
      </c>
      <c r="F12" s="30">
        <f t="shared" si="2"/>
        <v>588.57000000006519</v>
      </c>
      <c r="G12" s="31">
        <f t="shared" si="3"/>
        <v>100.05520973451827</v>
      </c>
    </row>
    <row r="13" spans="1:7" s="8" customFormat="1" ht="17.25" customHeight="1" x14ac:dyDescent="0.25">
      <c r="A13" s="33" t="s">
        <v>6</v>
      </c>
      <c r="B13" s="27"/>
      <c r="C13" s="28">
        <v>1601647.71</v>
      </c>
      <c r="D13" s="28">
        <v>1601647.71</v>
      </c>
      <c r="E13" s="29">
        <v>1364656.42</v>
      </c>
      <c r="F13" s="30">
        <f t="shared" si="2"/>
        <v>236991.29000000004</v>
      </c>
      <c r="G13" s="31">
        <f t="shared" si="3"/>
        <v>117.36637050371989</v>
      </c>
    </row>
    <row r="15" spans="1:7" s="6" customFormat="1" ht="14.25" x14ac:dyDescent="0.2">
      <c r="G15" s="5"/>
    </row>
    <row r="16" spans="1:7" s="35" customFormat="1" ht="15.75" x14ac:dyDescent="0.25">
      <c r="A16" s="35" t="s">
        <v>20</v>
      </c>
      <c r="E16" s="35" t="s">
        <v>7</v>
      </c>
      <c r="G16" s="36"/>
    </row>
    <row r="17" spans="1:7" s="35" customFormat="1" ht="15.75" x14ac:dyDescent="0.25">
      <c r="G17" s="36"/>
    </row>
    <row r="18" spans="1:7" s="37" customFormat="1" ht="15.75" x14ac:dyDescent="0.25">
      <c r="A18" s="37" t="s">
        <v>8</v>
      </c>
      <c r="G18" s="38"/>
    </row>
    <row r="19" spans="1:7" s="37" customFormat="1" ht="15.75" x14ac:dyDescent="0.25">
      <c r="A19" s="37" t="s">
        <v>21</v>
      </c>
      <c r="G19" s="38"/>
    </row>
  </sheetData>
  <mergeCells count="7">
    <mergeCell ref="E3:E4"/>
    <mergeCell ref="D3:D4"/>
    <mergeCell ref="C3:C4"/>
    <mergeCell ref="B3:B4"/>
    <mergeCell ref="A3:A4"/>
    <mergeCell ref="F3:G3"/>
    <mergeCell ref="A1:G1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2020-02-11T13:43:15Z</dcterms:modified>
</cp:coreProperties>
</file>