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tor\Desktop\ПРОГНОЗ 2020\ПРОГНОЗ фу\"/>
    </mc:Choice>
  </mc:AlternateContent>
  <bookViews>
    <workbookView xWindow="0" yWindow="0" windowWidth="21360" windowHeight="78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Лист1!$A$1:$K$121</definedName>
  </definedNames>
  <calcPr calcId="152511"/>
</workbook>
</file>

<file path=xl/calcChain.xml><?xml version="1.0" encoding="utf-8"?>
<calcChain xmlns="http://schemas.openxmlformats.org/spreadsheetml/2006/main">
  <c r="J88" i="1" l="1"/>
  <c r="H88" i="1"/>
  <c r="F88" i="1"/>
  <c r="E94" i="1"/>
  <c r="D94" i="1"/>
  <c r="K88" i="1"/>
  <c r="I88" i="1"/>
  <c r="G88" i="1"/>
</calcChain>
</file>

<file path=xl/sharedStrings.xml><?xml version="1.0" encoding="utf-8"?>
<sst xmlns="http://schemas.openxmlformats.org/spreadsheetml/2006/main" count="208" uniqueCount="135">
  <si>
    <t>в том числе:</t>
  </si>
  <si>
    <t>Валовой сбор зерна (в весе после доработки)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</si>
  <si>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</si>
  <si>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</si>
  <si>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</si>
  <si>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</si>
  <si>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</si>
  <si>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</si>
  <si>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</si>
  <si>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</si>
  <si>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</si>
  <si>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</si>
  <si>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</si>
  <si>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</si>
  <si>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</si>
  <si>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</si>
  <si>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</si>
  <si>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</si>
  <si>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</si>
  <si>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</si>
  <si>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</si>
  <si>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</si>
  <si>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</si>
  <si>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</si>
  <si>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</si>
  <si>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</si>
  <si>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</si>
  <si>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</si>
  <si>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</si>
  <si>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</si>
  <si>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</si>
  <si>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</si>
  <si>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</si>
  <si>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</si>
  <si>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</si>
  <si>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</si>
  <si>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</si>
  <si>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</si>
  <si>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</si>
  <si>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</si>
  <si>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</si>
  <si>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</si>
  <si>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</si>
  <si>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</si>
  <si>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</si>
  <si>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</si>
  <si>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</si>
  <si>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</si>
  <si>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</si>
  <si>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</si>
  <si>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</si>
  <si>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</si>
  <si>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</si>
  <si>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</si>
  <si>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</si>
  <si>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</si>
  <si>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</si>
  <si>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</si>
  <si>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</si>
  <si>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</si>
  <si>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</si>
  <si>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</si>
  <si>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</si>
  <si>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</si>
  <si>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</si>
  <si>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</si>
  <si>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</si>
  <si>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</si>
  <si>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</si>
  <si>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</si>
  <si>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</si>
  <si>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</si>
  <si>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</si>
  <si>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</si>
  <si>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</si>
  <si>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</si>
  <si>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</si>
  <si>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</si>
  <si>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</si>
  <si>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</si>
  <si>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</si>
  <si>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</si>
  <si>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</si>
  <si>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</si>
  <si>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</si>
  <si>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</si>
  <si>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</si>
  <si>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</si>
  <si>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</si>
  <si>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</si>
  <si>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</si>
  <si>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</si>
  <si>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</si>
  <si>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</si>
  <si>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</si>
  <si>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</si>
  <si>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</si>
  <si>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</si>
  <si>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</si>
  <si>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</si>
  <si>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</si>
  <si>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</si>
  <si>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</si>
  <si>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</si>
  <si>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</si>
  <si>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</si>
  <si>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</si>
  <si>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</si>
  <si>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</si>
  <si>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</si>
  <si>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</si>
  <si>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</si>
  <si>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</si>
  <si>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</si>
  <si>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</si>
  <si>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</si>
  <si>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</si>
  <si>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</si>
  <si>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</si>
  <si>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</si>
  <si>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</si>
  <si>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</si>
  <si>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</si>
  <si>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</si>
  <si>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</si>
  <si>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</si>
  <si>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</si>
  <si>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</si>
  <si>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</si>
  <si>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Хлеб и хлебобулочные изделия</t>
  </si>
  <si>
    <t>Безалкогольные напитки</t>
  </si>
  <si>
    <t>тыс.литров</t>
  </si>
  <si>
    <t>Смеси асфальтобетонные</t>
  </si>
  <si>
    <t>тыс..тонн</t>
  </si>
  <si>
    <t>ПРОЕКТ   Форма 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</si>
</sst>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#,##0.000"/>
  </numFmts>
  <fonts count="7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6"/>
  <sheetViews>
    <sheetView tabSelected="1" view="pageBreakPreview" topLeftCell="A97" zoomScale="70" zoomScaleNormal="70" zoomScaleSheetLayoutView="70" workbookViewId="0">
      <selection activeCell="B7" sqref="B7:B10"/>
    </sheetView>
  </sheetViews>
  <sheetFormatPr defaultRowHeight="12.75" x14ac:dyDescent="0.2"/>
  <cols>
    <col min="1" max="1" width="78.5703125" customWidth="1"/>
    <col min="2" max="2" width="41.28515625" customWidth="1"/>
    <col min="3" max="3" width="12.28515625" bestFit="1" customWidth="1"/>
    <col min="4" max="4" width="15.140625" bestFit="1" customWidth="1"/>
    <col min="5" max="5" width="14.7109375" bestFit="1" customWidth="1"/>
    <col min="6" max="6" width="16.5703125" customWidth="1"/>
    <col min="7" max="7" width="16.7109375" customWidth="1"/>
    <col min="8" max="8" width="17.140625" customWidth="1"/>
    <col min="9" max="9" width="20.5703125" customWidth="1"/>
    <col min="10" max="10" width="17.42578125" customWidth="1"/>
    <col min="11" max="11" width="16.7109375" customWidth="1"/>
    <col min="12" max="12" width="79.28515625" customWidth="1"/>
  </cols>
  <sheetData>
    <row r="2" spans="1:11" ht="20.25" x14ac:dyDescent="0.2">
      <c r="A2" s="37" t="s">
        <v>134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.75" customHeight="1" x14ac:dyDescent="0.2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5.5" customHeight="1" x14ac:dyDescent="0.2">
      <c r="A4" s="38" t="s">
        <v>91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0.25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7" spans="1:11" ht="18.75" x14ac:dyDescent="0.2">
      <c r="A7" s="39" t="s">
        <v>23</v>
      </c>
      <c r="B7" s="39" t="s">
        <v>24</v>
      </c>
      <c r="C7" s="1" t="s">
        <v>25</v>
      </c>
      <c r="D7" s="2" t="s">
        <v>25</v>
      </c>
      <c r="E7" s="2" t="s">
        <v>26</v>
      </c>
      <c r="F7" s="2" t="s">
        <v>27</v>
      </c>
      <c r="G7" s="2"/>
      <c r="H7" s="2"/>
      <c r="I7" s="2"/>
      <c r="J7" s="2"/>
      <c r="K7" s="2"/>
    </row>
    <row r="8" spans="1:11" ht="18.75" x14ac:dyDescent="0.2">
      <c r="A8" s="39"/>
      <c r="B8" s="39"/>
      <c r="C8" s="39">
        <v>2017</v>
      </c>
      <c r="D8" s="39">
        <v>2018</v>
      </c>
      <c r="E8" s="39">
        <v>2019</v>
      </c>
      <c r="F8" s="41">
        <v>2020</v>
      </c>
      <c r="G8" s="42"/>
      <c r="H8" s="41">
        <v>2021</v>
      </c>
      <c r="I8" s="42"/>
      <c r="J8" s="41">
        <v>2022</v>
      </c>
      <c r="K8" s="42"/>
    </row>
    <row r="9" spans="1:11" ht="37.5" x14ac:dyDescent="0.2">
      <c r="A9" s="39"/>
      <c r="B9" s="39"/>
      <c r="C9" s="39"/>
      <c r="D9" s="39"/>
      <c r="E9" s="39"/>
      <c r="F9" s="16" t="s">
        <v>86</v>
      </c>
      <c r="G9" s="16" t="s">
        <v>85</v>
      </c>
      <c r="H9" s="16" t="s">
        <v>86</v>
      </c>
      <c r="I9" s="16" t="s">
        <v>85</v>
      </c>
      <c r="J9" s="16" t="s">
        <v>86</v>
      </c>
      <c r="K9" s="16" t="s">
        <v>85</v>
      </c>
    </row>
    <row r="10" spans="1:11" ht="18.75" x14ac:dyDescent="0.2">
      <c r="A10" s="39"/>
      <c r="B10" s="39"/>
      <c r="C10" s="39"/>
      <c r="D10" s="39"/>
      <c r="E10" s="39"/>
      <c r="F10" s="1" t="s">
        <v>28</v>
      </c>
      <c r="G10" s="15" t="s">
        <v>29</v>
      </c>
      <c r="H10" s="15" t="s">
        <v>28</v>
      </c>
      <c r="I10" s="15" t="s">
        <v>29</v>
      </c>
      <c r="J10" s="15" t="s">
        <v>28</v>
      </c>
      <c r="K10" s="15" t="s">
        <v>29</v>
      </c>
    </row>
    <row r="11" spans="1:11" ht="18.75" x14ac:dyDescent="0.2">
      <c r="A11" s="17" t="s">
        <v>30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</row>
    <row r="12" spans="1:11" ht="18.75" x14ac:dyDescent="0.2">
      <c r="A12" s="13" t="s">
        <v>92</v>
      </c>
      <c r="B12" s="3" t="s">
        <v>31</v>
      </c>
      <c r="C12" s="4">
        <v>18.5</v>
      </c>
      <c r="D12" s="4">
        <v>18.2</v>
      </c>
      <c r="E12" s="4">
        <v>18</v>
      </c>
      <c r="F12" s="4">
        <v>17.899999999999999</v>
      </c>
      <c r="G12" s="4">
        <v>18</v>
      </c>
      <c r="H12" s="4">
        <v>17.8</v>
      </c>
      <c r="I12" s="4">
        <v>17.899999999999999</v>
      </c>
      <c r="J12" s="4">
        <v>17.7</v>
      </c>
      <c r="K12" s="4">
        <v>17.8</v>
      </c>
    </row>
    <row r="13" spans="1:11" ht="18.75" x14ac:dyDescent="0.2">
      <c r="A13" s="13" t="s">
        <v>93</v>
      </c>
      <c r="B13" s="3" t="s">
        <v>31</v>
      </c>
      <c r="C13" s="11">
        <v>9.67</v>
      </c>
      <c r="D13" s="4">
        <v>9.3819999999999997</v>
      </c>
      <c r="E13" s="4">
        <v>9.4</v>
      </c>
      <c r="F13" s="4">
        <v>9.43</v>
      </c>
      <c r="G13" s="4">
        <v>9.43</v>
      </c>
      <c r="H13" s="4">
        <v>9.4600000000000009</v>
      </c>
      <c r="I13" s="4">
        <v>9.4600000000000009</v>
      </c>
      <c r="J13" s="4">
        <v>9.49</v>
      </c>
      <c r="K13" s="4">
        <v>9.49</v>
      </c>
    </row>
    <row r="14" spans="1:11" ht="18.75" x14ac:dyDescent="0.2">
      <c r="A14" s="13" t="s">
        <v>94</v>
      </c>
      <c r="B14" s="3" t="s">
        <v>31</v>
      </c>
      <c r="C14" s="11">
        <v>5.2629999999999999</v>
      </c>
      <c r="D14" s="4">
        <v>5.36</v>
      </c>
      <c r="E14" s="4">
        <v>5.36</v>
      </c>
      <c r="F14" s="4">
        <v>5.37</v>
      </c>
      <c r="G14" s="4">
        <v>5.37</v>
      </c>
      <c r="H14" s="4">
        <v>5.36</v>
      </c>
      <c r="I14" s="4">
        <v>5.36</v>
      </c>
      <c r="J14" s="4">
        <v>5.36</v>
      </c>
      <c r="K14" s="4">
        <v>5.36</v>
      </c>
    </row>
    <row r="15" spans="1:11" ht="18.75" x14ac:dyDescent="0.2">
      <c r="A15" s="13" t="s">
        <v>33</v>
      </c>
      <c r="B15" s="3" t="s">
        <v>34</v>
      </c>
      <c r="C15" s="11">
        <v>71.27</v>
      </c>
      <c r="D15" s="4">
        <v>71.75</v>
      </c>
      <c r="E15" s="4">
        <v>72.58</v>
      </c>
      <c r="F15" s="4">
        <v>73.55</v>
      </c>
      <c r="G15" s="4">
        <v>73.55</v>
      </c>
      <c r="H15" s="4">
        <v>74.44</v>
      </c>
      <c r="I15" s="4">
        <v>74.44</v>
      </c>
      <c r="J15" s="4">
        <v>75.3</v>
      </c>
      <c r="K15" s="4">
        <v>75.3</v>
      </c>
    </row>
    <row r="16" spans="1:11" ht="37.5" x14ac:dyDescent="0.2">
      <c r="A16" s="13" t="s">
        <v>35</v>
      </c>
      <c r="B16" s="3" t="s">
        <v>36</v>
      </c>
      <c r="C16" s="34">
        <v>7.7</v>
      </c>
      <c r="D16" s="34">
        <v>6.6</v>
      </c>
      <c r="E16" s="34">
        <v>6.6</v>
      </c>
      <c r="F16" s="34">
        <v>6.7</v>
      </c>
      <c r="G16" s="34">
        <v>6.8</v>
      </c>
      <c r="H16" s="34">
        <v>6.9</v>
      </c>
      <c r="I16" s="34">
        <v>7</v>
      </c>
      <c r="J16" s="34">
        <v>7.1</v>
      </c>
      <c r="K16" s="34">
        <v>7.2</v>
      </c>
    </row>
    <row r="17" spans="1:11" ht="18.75" x14ac:dyDescent="0.2">
      <c r="A17" s="13" t="s">
        <v>95</v>
      </c>
      <c r="B17" s="3" t="s">
        <v>96</v>
      </c>
      <c r="C17" s="11">
        <v>3.65</v>
      </c>
      <c r="D17" s="4">
        <v>3.58</v>
      </c>
      <c r="E17" s="4">
        <v>3.62</v>
      </c>
      <c r="F17" s="4">
        <v>3.66</v>
      </c>
      <c r="G17" s="4">
        <v>3.69</v>
      </c>
      <c r="H17" s="4">
        <v>3.72</v>
      </c>
      <c r="I17" s="4">
        <v>3.75</v>
      </c>
      <c r="J17" s="4">
        <v>3.78</v>
      </c>
      <c r="K17" s="4">
        <v>3.8</v>
      </c>
    </row>
    <row r="18" spans="1:11" ht="37.5" x14ac:dyDescent="0.2">
      <c r="A18" s="13" t="s">
        <v>37</v>
      </c>
      <c r="B18" s="3" t="s">
        <v>38</v>
      </c>
      <c r="C18" s="28">
        <v>17</v>
      </c>
      <c r="D18" s="4">
        <v>14.3</v>
      </c>
      <c r="E18" s="4">
        <v>14.2</v>
      </c>
      <c r="F18" s="4">
        <v>14.1</v>
      </c>
      <c r="G18" s="4">
        <v>14</v>
      </c>
      <c r="H18" s="4">
        <v>13.9</v>
      </c>
      <c r="I18" s="4">
        <v>13.8</v>
      </c>
      <c r="J18" s="4">
        <v>13.7</v>
      </c>
      <c r="K18" s="4">
        <v>13.6</v>
      </c>
    </row>
    <row r="19" spans="1:11" ht="18.75" x14ac:dyDescent="0.2">
      <c r="A19" s="13" t="s">
        <v>77</v>
      </c>
      <c r="B19" s="3" t="s">
        <v>39</v>
      </c>
      <c r="C19" s="28">
        <v>-9.3000000000000007</v>
      </c>
      <c r="D19" s="30">
        <v>-7.7</v>
      </c>
      <c r="E19" s="30">
        <v>-7.6</v>
      </c>
      <c r="F19" s="30">
        <v>-7.4</v>
      </c>
      <c r="G19" s="30">
        <v>-7.2</v>
      </c>
      <c r="H19" s="30">
        <v>-7</v>
      </c>
      <c r="I19" s="30">
        <v>-6.8</v>
      </c>
      <c r="J19" s="30">
        <v>-6.6</v>
      </c>
      <c r="K19" s="30">
        <v>-6.4</v>
      </c>
    </row>
    <row r="20" spans="1:11" ht="18.75" x14ac:dyDescent="0.2">
      <c r="A20" s="13" t="s">
        <v>44</v>
      </c>
      <c r="B20" s="3" t="s">
        <v>67</v>
      </c>
      <c r="C20" s="29">
        <v>409</v>
      </c>
      <c r="D20" s="10">
        <v>465</v>
      </c>
      <c r="E20" s="10">
        <v>470</v>
      </c>
      <c r="F20" s="10">
        <v>478</v>
      </c>
      <c r="G20" s="10">
        <v>480</v>
      </c>
      <c r="H20" s="10">
        <v>487</v>
      </c>
      <c r="I20" s="10">
        <v>490</v>
      </c>
      <c r="J20" s="10">
        <v>493</v>
      </c>
      <c r="K20" s="10">
        <v>500</v>
      </c>
    </row>
    <row r="21" spans="1:11" ht="18.75" x14ac:dyDescent="0.2">
      <c r="A21" s="13" t="s">
        <v>46</v>
      </c>
      <c r="B21" s="3" t="s">
        <v>67</v>
      </c>
      <c r="C21" s="29">
        <v>560</v>
      </c>
      <c r="D21" s="10">
        <v>591</v>
      </c>
      <c r="E21" s="10">
        <v>581</v>
      </c>
      <c r="F21" s="10">
        <v>573</v>
      </c>
      <c r="G21" s="10">
        <v>570</v>
      </c>
      <c r="H21" s="10">
        <v>569</v>
      </c>
      <c r="I21" s="10">
        <v>566</v>
      </c>
      <c r="J21" s="10">
        <v>563</v>
      </c>
      <c r="K21" s="10">
        <v>560</v>
      </c>
    </row>
    <row r="22" spans="1:11" ht="18.75" x14ac:dyDescent="0.2">
      <c r="A22" s="13" t="s">
        <v>97</v>
      </c>
      <c r="B22" s="3" t="s">
        <v>67</v>
      </c>
      <c r="C22" s="29">
        <v>-151</v>
      </c>
      <c r="D22" s="10">
        <v>-126</v>
      </c>
      <c r="E22" s="10">
        <v>-111</v>
      </c>
      <c r="F22" s="10">
        <v>-95</v>
      </c>
      <c r="G22" s="10">
        <v>-90</v>
      </c>
      <c r="H22" s="10">
        <v>-82</v>
      </c>
      <c r="I22" s="10">
        <v>-76</v>
      </c>
      <c r="J22" s="10">
        <v>-70</v>
      </c>
      <c r="K22" s="10">
        <v>-60</v>
      </c>
    </row>
    <row r="23" spans="1:11" ht="18.75" x14ac:dyDescent="0.2">
      <c r="A23" s="17" t="s">
        <v>47</v>
      </c>
      <c r="B23" s="18"/>
      <c r="C23" s="18"/>
      <c r="D23" s="19"/>
      <c r="E23" s="19"/>
      <c r="F23" s="19"/>
      <c r="G23" s="19"/>
      <c r="H23" s="19"/>
      <c r="I23" s="19"/>
      <c r="J23" s="19"/>
      <c r="K23" s="19"/>
    </row>
    <row r="24" spans="1:11" ht="56.25" x14ac:dyDescent="0.2">
      <c r="A24" s="13" t="s">
        <v>48</v>
      </c>
      <c r="B24" s="3" t="s">
        <v>49</v>
      </c>
      <c r="C24" s="29">
        <v>407045</v>
      </c>
      <c r="D24" s="10">
        <v>396869</v>
      </c>
      <c r="E24" s="10">
        <v>398060</v>
      </c>
      <c r="F24" s="10">
        <v>398703</v>
      </c>
      <c r="G24" s="10">
        <v>417565</v>
      </c>
      <c r="H24" s="10">
        <v>436772</v>
      </c>
      <c r="I24" s="10">
        <v>439278</v>
      </c>
      <c r="J24" s="10">
        <v>459921</v>
      </c>
      <c r="K24" s="10">
        <v>463439</v>
      </c>
    </row>
    <row r="25" spans="1:11" ht="18.75" x14ac:dyDescent="0.2">
      <c r="A25" s="13"/>
      <c r="B25" s="3" t="s">
        <v>32</v>
      </c>
      <c r="C25" s="28">
        <v>110.9</v>
      </c>
      <c r="D25" s="30">
        <v>97.5</v>
      </c>
      <c r="E25" s="30">
        <v>100.3</v>
      </c>
      <c r="F25" s="30">
        <v>100.2</v>
      </c>
      <c r="G25" s="30">
        <v>104.9</v>
      </c>
      <c r="H25" s="30">
        <v>104.9</v>
      </c>
      <c r="I25" s="30">
        <v>105.2</v>
      </c>
      <c r="J25" s="30">
        <v>105.3</v>
      </c>
      <c r="K25" s="30">
        <v>105.5</v>
      </c>
    </row>
    <row r="26" spans="1:11" ht="18.75" x14ac:dyDescent="0.2">
      <c r="A26" s="13" t="s">
        <v>0</v>
      </c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1:11" ht="56.25" x14ac:dyDescent="0.2">
      <c r="A27" s="13" t="s">
        <v>87</v>
      </c>
      <c r="B27" s="3" t="s">
        <v>49</v>
      </c>
      <c r="C27" s="29">
        <v>45430</v>
      </c>
      <c r="D27" s="10">
        <v>47292</v>
      </c>
      <c r="E27" s="10">
        <v>51258</v>
      </c>
      <c r="F27" s="10">
        <v>54795</v>
      </c>
      <c r="G27" s="10">
        <v>54846</v>
      </c>
      <c r="H27" s="10">
        <v>58795</v>
      </c>
      <c r="I27" s="10">
        <v>58959</v>
      </c>
      <c r="J27" s="10">
        <v>63205</v>
      </c>
      <c r="K27" s="10">
        <v>63676</v>
      </c>
    </row>
    <row r="28" spans="1:11" ht="18.75" x14ac:dyDescent="0.2">
      <c r="A28" s="13"/>
      <c r="B28" s="3" t="s">
        <v>32</v>
      </c>
      <c r="C28" s="10">
        <v>100</v>
      </c>
      <c r="D28" s="30">
        <v>104.1</v>
      </c>
      <c r="E28" s="30">
        <v>108.4</v>
      </c>
      <c r="F28" s="30">
        <v>106.9</v>
      </c>
      <c r="G28" s="30">
        <v>107</v>
      </c>
      <c r="H28" s="30">
        <v>107.3</v>
      </c>
      <c r="I28" s="30">
        <v>107.5</v>
      </c>
      <c r="J28" s="30">
        <v>107.5</v>
      </c>
      <c r="K28" s="30">
        <v>108</v>
      </c>
    </row>
    <row r="29" spans="1:11" ht="75" x14ac:dyDescent="0.2">
      <c r="A29" s="13" t="s">
        <v>88</v>
      </c>
      <c r="B29" s="3" t="s">
        <v>49</v>
      </c>
      <c r="C29" s="10">
        <v>20371</v>
      </c>
      <c r="D29" s="10">
        <v>25280</v>
      </c>
      <c r="E29" s="10">
        <v>26873</v>
      </c>
      <c r="F29" s="10">
        <v>28243</v>
      </c>
      <c r="G29" s="10">
        <v>28432</v>
      </c>
      <c r="H29" s="10">
        <v>29909</v>
      </c>
      <c r="I29" s="10">
        <v>30138</v>
      </c>
      <c r="J29" s="10">
        <v>31883</v>
      </c>
      <c r="K29" s="10">
        <v>32217</v>
      </c>
    </row>
    <row r="30" spans="1:11" ht="18.75" x14ac:dyDescent="0.2">
      <c r="A30" s="13"/>
      <c r="B30" s="3" t="s">
        <v>32</v>
      </c>
      <c r="C30" s="28">
        <v>843.4</v>
      </c>
      <c r="D30" s="30">
        <v>124.1</v>
      </c>
      <c r="E30" s="30">
        <v>106.3</v>
      </c>
      <c r="F30" s="30">
        <v>105.1</v>
      </c>
      <c r="G30" s="30">
        <v>105.8</v>
      </c>
      <c r="H30" s="30">
        <v>105.9</v>
      </c>
      <c r="I30" s="30">
        <v>106</v>
      </c>
      <c r="J30" s="30">
        <v>106.6</v>
      </c>
      <c r="K30" s="30">
        <v>106.9</v>
      </c>
    </row>
    <row r="31" spans="1:11" ht="75" x14ac:dyDescent="0.2">
      <c r="A31" s="13" t="s">
        <v>89</v>
      </c>
      <c r="B31" s="3" t="s">
        <v>49</v>
      </c>
      <c r="C31" s="29">
        <v>13628</v>
      </c>
      <c r="D31" s="10">
        <v>18043</v>
      </c>
      <c r="E31" s="10">
        <v>19342</v>
      </c>
      <c r="F31" s="10">
        <v>20406</v>
      </c>
      <c r="G31" s="10">
        <v>20483</v>
      </c>
      <c r="H31" s="10">
        <v>21753</v>
      </c>
      <c r="I31" s="10">
        <v>21896</v>
      </c>
      <c r="J31" s="10">
        <v>23297</v>
      </c>
      <c r="K31" s="10">
        <v>23561</v>
      </c>
    </row>
    <row r="32" spans="1:11" ht="18.75" x14ac:dyDescent="0.2">
      <c r="A32" s="13"/>
      <c r="B32" s="3" t="s">
        <v>32</v>
      </c>
      <c r="C32" s="28">
        <v>107.6</v>
      </c>
      <c r="D32" s="4">
        <v>132.4</v>
      </c>
      <c r="E32" s="4">
        <v>107.2</v>
      </c>
      <c r="F32" s="4">
        <v>105.5</v>
      </c>
      <c r="G32" s="4">
        <v>105.9</v>
      </c>
      <c r="H32" s="4">
        <v>106.6</v>
      </c>
      <c r="I32" s="4">
        <v>106.9</v>
      </c>
      <c r="J32" s="4">
        <v>107.1</v>
      </c>
      <c r="K32" s="4">
        <v>107.6</v>
      </c>
    </row>
    <row r="33" spans="1:11" ht="18.75" x14ac:dyDescent="0.2">
      <c r="A33" s="24" t="s">
        <v>52</v>
      </c>
      <c r="B33" s="25"/>
      <c r="C33" s="28"/>
      <c r="D33" s="26"/>
      <c r="E33" s="26"/>
      <c r="F33" s="26"/>
      <c r="G33" s="26"/>
      <c r="H33" s="26"/>
      <c r="I33" s="26"/>
      <c r="J33" s="26"/>
      <c r="K33" s="26"/>
    </row>
    <row r="34" spans="1:11" ht="37.5" x14ac:dyDescent="0.2">
      <c r="A34" s="14" t="s">
        <v>51</v>
      </c>
      <c r="B34" s="6" t="s">
        <v>49</v>
      </c>
      <c r="C34" s="29">
        <v>807202</v>
      </c>
      <c r="D34" s="10">
        <v>808403</v>
      </c>
      <c r="E34" s="10">
        <v>829167</v>
      </c>
      <c r="F34" s="10">
        <v>852052</v>
      </c>
      <c r="G34" s="10">
        <v>857359</v>
      </c>
      <c r="H34" s="10">
        <v>877613</v>
      </c>
      <c r="I34" s="10">
        <v>891653</v>
      </c>
      <c r="J34" s="10">
        <v>910962</v>
      </c>
      <c r="K34" s="10">
        <v>933560</v>
      </c>
    </row>
    <row r="35" spans="1:11" ht="37.5" x14ac:dyDescent="0.2">
      <c r="A35" s="13"/>
      <c r="B35" s="3" t="s">
        <v>50</v>
      </c>
      <c r="C35" s="28">
        <v>119.3</v>
      </c>
      <c r="D35" s="30">
        <v>99.6</v>
      </c>
      <c r="E35" s="30">
        <v>99.1</v>
      </c>
      <c r="F35" s="30">
        <v>99</v>
      </c>
      <c r="G35" s="30">
        <v>100.2</v>
      </c>
      <c r="H35" s="30">
        <v>99.3</v>
      </c>
      <c r="I35" s="30">
        <v>100.6</v>
      </c>
      <c r="J35" s="30">
        <v>100.1</v>
      </c>
      <c r="K35" s="30">
        <v>101.1</v>
      </c>
    </row>
    <row r="36" spans="1:11" ht="18.75" x14ac:dyDescent="0.2">
      <c r="A36" s="13" t="s">
        <v>107</v>
      </c>
      <c r="B36" s="3" t="s">
        <v>108</v>
      </c>
      <c r="C36" s="28">
        <v>97</v>
      </c>
      <c r="D36" s="30">
        <v>100.6</v>
      </c>
      <c r="E36" s="30">
        <v>103.5</v>
      </c>
      <c r="F36" s="30">
        <v>103.8</v>
      </c>
      <c r="G36" s="30">
        <v>103.2</v>
      </c>
      <c r="H36" s="30">
        <v>103.7</v>
      </c>
      <c r="I36" s="30">
        <v>103.4</v>
      </c>
      <c r="J36" s="30">
        <v>103.7</v>
      </c>
      <c r="K36" s="30">
        <v>103.6</v>
      </c>
    </row>
    <row r="37" spans="1:11" ht="18.75" x14ac:dyDescent="0.2">
      <c r="A37" s="13" t="s">
        <v>0</v>
      </c>
      <c r="B37" s="3"/>
      <c r="C37" s="4"/>
      <c r="D37" s="4"/>
      <c r="E37" s="4"/>
      <c r="F37" s="4"/>
      <c r="G37" s="4"/>
      <c r="H37" s="4"/>
      <c r="I37" s="4"/>
      <c r="J37" s="4"/>
      <c r="K37" s="4"/>
    </row>
    <row r="38" spans="1:11" ht="37.5" x14ac:dyDescent="0.2">
      <c r="A38" s="13" t="s">
        <v>102</v>
      </c>
      <c r="B38" s="3" t="s">
        <v>49</v>
      </c>
      <c r="C38" s="10">
        <v>410801</v>
      </c>
      <c r="D38" s="10">
        <v>410301</v>
      </c>
      <c r="E38" s="10">
        <v>436030</v>
      </c>
      <c r="F38" s="10">
        <v>447278</v>
      </c>
      <c r="G38" s="10">
        <v>449676</v>
      </c>
      <c r="H38" s="10">
        <v>460696</v>
      </c>
      <c r="I38" s="10">
        <v>468070</v>
      </c>
      <c r="J38" s="10">
        <v>477368</v>
      </c>
      <c r="K38" s="10">
        <v>491339</v>
      </c>
    </row>
    <row r="39" spans="1:11" ht="37.5" x14ac:dyDescent="0.2">
      <c r="A39" s="13" t="s">
        <v>101</v>
      </c>
      <c r="B39" s="3" t="s">
        <v>50</v>
      </c>
      <c r="C39" s="30">
        <v>111.1</v>
      </c>
      <c r="D39" s="30">
        <v>99.1</v>
      </c>
      <c r="E39" s="30">
        <v>103.1</v>
      </c>
      <c r="F39" s="30">
        <v>99</v>
      </c>
      <c r="G39" s="30">
        <v>100.4</v>
      </c>
      <c r="H39" s="30">
        <v>99.5</v>
      </c>
      <c r="I39" s="30">
        <v>100.9</v>
      </c>
      <c r="J39" s="30">
        <v>100.2</v>
      </c>
      <c r="K39" s="30">
        <v>101.6</v>
      </c>
    </row>
    <row r="40" spans="1:11" ht="37.5" x14ac:dyDescent="0.2">
      <c r="A40" s="13" t="s">
        <v>103</v>
      </c>
      <c r="B40" s="3" t="s">
        <v>49</v>
      </c>
      <c r="C40" s="10">
        <v>396401</v>
      </c>
      <c r="D40" s="10">
        <v>398102</v>
      </c>
      <c r="E40" s="10">
        <v>393137</v>
      </c>
      <c r="F40" s="10">
        <v>404774</v>
      </c>
      <c r="G40" s="10">
        <v>407683</v>
      </c>
      <c r="H40" s="10">
        <v>416917</v>
      </c>
      <c r="I40" s="10">
        <v>423583</v>
      </c>
      <c r="J40" s="10">
        <v>433594</v>
      </c>
      <c r="K40" s="10">
        <v>442221</v>
      </c>
    </row>
    <row r="41" spans="1:11" ht="37.5" x14ac:dyDescent="0.2">
      <c r="A41" s="13" t="s">
        <v>104</v>
      </c>
      <c r="B41" s="3" t="s">
        <v>50</v>
      </c>
      <c r="C41" s="30">
        <v>120.2</v>
      </c>
      <c r="D41" s="30">
        <v>101.1</v>
      </c>
      <c r="E41" s="30">
        <v>95</v>
      </c>
      <c r="F41" s="30">
        <v>99</v>
      </c>
      <c r="G41" s="30">
        <v>100.1</v>
      </c>
      <c r="H41" s="30">
        <v>99.1</v>
      </c>
      <c r="I41" s="30">
        <v>100.2</v>
      </c>
      <c r="J41" s="30">
        <v>100</v>
      </c>
      <c r="K41" s="30">
        <v>100.5</v>
      </c>
    </row>
    <row r="42" spans="1:11" ht="18.75" x14ac:dyDescent="0.2">
      <c r="A42" s="24" t="s">
        <v>116</v>
      </c>
      <c r="B42" s="25"/>
      <c r="C42" s="25"/>
      <c r="D42" s="26"/>
      <c r="E42" s="26"/>
      <c r="F42" s="26"/>
      <c r="G42" s="26"/>
      <c r="H42" s="26"/>
      <c r="I42" s="26"/>
      <c r="J42" s="26"/>
      <c r="K42" s="26"/>
    </row>
    <row r="43" spans="1:11" ht="37.5" x14ac:dyDescent="0.2">
      <c r="A43" s="13" t="s">
        <v>12</v>
      </c>
      <c r="B43" s="6" t="s">
        <v>80</v>
      </c>
      <c r="C43" s="29">
        <v>113817</v>
      </c>
      <c r="D43" s="10">
        <v>101744</v>
      </c>
      <c r="E43" s="10">
        <v>128603</v>
      </c>
      <c r="F43" s="10">
        <v>131324</v>
      </c>
      <c r="G43" s="10">
        <v>132461</v>
      </c>
      <c r="H43" s="10">
        <v>135264</v>
      </c>
      <c r="I43" s="10">
        <v>138168</v>
      </c>
      <c r="J43" s="10">
        <v>139402</v>
      </c>
      <c r="K43" s="10">
        <v>144552</v>
      </c>
    </row>
    <row r="44" spans="1:11" ht="37.5" x14ac:dyDescent="0.2">
      <c r="A44" s="13" t="s">
        <v>13</v>
      </c>
      <c r="B44" s="3" t="s">
        <v>14</v>
      </c>
      <c r="C44" s="28">
        <v>102.7</v>
      </c>
      <c r="D44" s="30">
        <v>87.3</v>
      </c>
      <c r="E44" s="30">
        <v>120.3</v>
      </c>
      <c r="F44" s="30">
        <v>98</v>
      </c>
      <c r="G44" s="30">
        <v>99</v>
      </c>
      <c r="H44" s="30">
        <v>98.8</v>
      </c>
      <c r="I44" s="30">
        <v>100.2</v>
      </c>
      <c r="J44" s="30">
        <v>99</v>
      </c>
      <c r="K44" s="30">
        <v>100.5</v>
      </c>
    </row>
    <row r="45" spans="1:11" ht="18.75" x14ac:dyDescent="0.2">
      <c r="A45" s="13" t="s">
        <v>107</v>
      </c>
      <c r="B45" s="3" t="s">
        <v>108</v>
      </c>
      <c r="C45" s="28">
        <v>106.3</v>
      </c>
      <c r="D45" s="30">
        <v>102.4</v>
      </c>
      <c r="E45" s="30">
        <v>105.1</v>
      </c>
      <c r="F45" s="30">
        <v>104.2</v>
      </c>
      <c r="G45" s="30">
        <v>104</v>
      </c>
      <c r="H45" s="30">
        <v>104.2</v>
      </c>
      <c r="I45" s="30">
        <v>104.1</v>
      </c>
      <c r="J45" s="30">
        <v>104.1</v>
      </c>
      <c r="K45" s="30">
        <v>104.1</v>
      </c>
    </row>
    <row r="46" spans="1:11" ht="18.75" x14ac:dyDescent="0.2">
      <c r="A46" s="13" t="s">
        <v>117</v>
      </c>
      <c r="B46" s="3" t="s">
        <v>118</v>
      </c>
      <c r="C46" s="31">
        <v>0.64</v>
      </c>
      <c r="D46" s="31">
        <v>0.752</v>
      </c>
      <c r="E46" s="31">
        <v>0.98499999999999999</v>
      </c>
      <c r="F46" s="31">
        <v>0.98499999999999999</v>
      </c>
      <c r="G46" s="31">
        <v>0.98499999999999999</v>
      </c>
      <c r="H46" s="31">
        <v>0.98299999999999998</v>
      </c>
      <c r="I46" s="31">
        <v>0.98299999999999998</v>
      </c>
      <c r="J46" s="31">
        <v>0.97699999999999998</v>
      </c>
      <c r="K46" s="31">
        <v>0.97699999999999998</v>
      </c>
    </row>
    <row r="47" spans="1:11" ht="37.5" x14ac:dyDescent="0.2">
      <c r="A47" s="24" t="s">
        <v>119</v>
      </c>
      <c r="B47" s="25"/>
      <c r="C47" s="25"/>
      <c r="D47" s="26"/>
      <c r="E47" s="26"/>
      <c r="F47" s="26"/>
      <c r="G47" s="26"/>
      <c r="H47" s="26"/>
      <c r="I47" s="26"/>
      <c r="J47" s="26"/>
      <c r="K47" s="26"/>
    </row>
    <row r="48" spans="1:11" ht="18.75" x14ac:dyDescent="0.2">
      <c r="A48" s="5" t="s">
        <v>1</v>
      </c>
      <c r="B48" s="3" t="s">
        <v>2</v>
      </c>
      <c r="C48" s="28">
        <v>9.4</v>
      </c>
      <c r="D48" s="30">
        <v>11.5</v>
      </c>
      <c r="E48" s="30">
        <v>11.9</v>
      </c>
      <c r="F48" s="30">
        <v>11.9</v>
      </c>
      <c r="G48" s="30">
        <v>12</v>
      </c>
      <c r="H48" s="30">
        <v>12</v>
      </c>
      <c r="I48" s="30">
        <v>12.2</v>
      </c>
      <c r="J48" s="30">
        <v>12.1</v>
      </c>
      <c r="K48" s="30">
        <v>12.5</v>
      </c>
    </row>
    <row r="49" spans="1:11" ht="18.75" x14ac:dyDescent="0.2">
      <c r="A49" s="5" t="s">
        <v>3</v>
      </c>
      <c r="B49" s="3" t="s">
        <v>2</v>
      </c>
      <c r="C49" s="28">
        <v>21.1</v>
      </c>
      <c r="D49" s="30">
        <v>21.7</v>
      </c>
      <c r="E49" s="30">
        <v>22</v>
      </c>
      <c r="F49" s="30">
        <v>22</v>
      </c>
      <c r="G49" s="30">
        <v>22.2</v>
      </c>
      <c r="H49" s="30">
        <v>22.1</v>
      </c>
      <c r="I49" s="30">
        <v>22.5</v>
      </c>
      <c r="J49" s="30">
        <v>22.2</v>
      </c>
      <c r="K49" s="30">
        <v>23</v>
      </c>
    </row>
    <row r="50" spans="1:11" ht="18.75" x14ac:dyDescent="0.2">
      <c r="A50" s="5" t="s">
        <v>4</v>
      </c>
      <c r="B50" s="3" t="s">
        <v>2</v>
      </c>
      <c r="C50" s="28">
        <v>0.9</v>
      </c>
      <c r="D50" s="30">
        <v>0.9</v>
      </c>
      <c r="E50" s="30">
        <v>0.9</v>
      </c>
      <c r="F50" s="30">
        <v>0.9</v>
      </c>
      <c r="G50" s="30">
        <v>1</v>
      </c>
      <c r="H50" s="30">
        <v>1.1000000000000001</v>
      </c>
      <c r="I50" s="30">
        <v>1.2</v>
      </c>
      <c r="J50" s="30">
        <v>1.3</v>
      </c>
      <c r="K50" s="30">
        <v>1.5</v>
      </c>
    </row>
    <row r="51" spans="1:11" ht="18.75" x14ac:dyDescent="0.2">
      <c r="A51" s="5" t="s">
        <v>5</v>
      </c>
      <c r="B51" s="3" t="s">
        <v>2</v>
      </c>
      <c r="C51" s="28">
        <v>0.8</v>
      </c>
      <c r="D51" s="30">
        <v>0.9</v>
      </c>
      <c r="E51" s="30">
        <v>0.8</v>
      </c>
      <c r="F51" s="30">
        <v>0.8</v>
      </c>
      <c r="G51" s="30">
        <v>0.9</v>
      </c>
      <c r="H51" s="30">
        <v>1</v>
      </c>
      <c r="I51" s="30">
        <v>1.2</v>
      </c>
      <c r="J51" s="30">
        <v>1.1000000000000001</v>
      </c>
      <c r="K51" s="30">
        <v>1.4</v>
      </c>
    </row>
    <row r="52" spans="1:11" ht="18.75" x14ac:dyDescent="0.2">
      <c r="A52" s="5" t="s">
        <v>6</v>
      </c>
      <c r="B52" s="3" t="s">
        <v>2</v>
      </c>
      <c r="C52" s="28">
        <v>3.4</v>
      </c>
      <c r="D52" s="30">
        <v>3</v>
      </c>
      <c r="E52" s="30">
        <v>2.6</v>
      </c>
      <c r="F52" s="30">
        <v>2.6</v>
      </c>
      <c r="G52" s="30">
        <v>3</v>
      </c>
      <c r="H52" s="30">
        <v>2.8</v>
      </c>
      <c r="I52" s="30">
        <v>3.1</v>
      </c>
      <c r="J52" s="30">
        <v>3</v>
      </c>
      <c r="K52" s="30">
        <v>3.3</v>
      </c>
    </row>
    <row r="53" spans="1:11" ht="18.75" x14ac:dyDescent="0.2">
      <c r="A53" s="5" t="s">
        <v>7</v>
      </c>
      <c r="B53" s="3" t="s">
        <v>8</v>
      </c>
      <c r="C53" s="28">
        <v>2.4</v>
      </c>
      <c r="D53" s="30">
        <v>2.4</v>
      </c>
      <c r="E53" s="30">
        <v>2.4</v>
      </c>
      <c r="F53" s="30">
        <v>2.5</v>
      </c>
      <c r="G53" s="30">
        <v>2.5</v>
      </c>
      <c r="H53" s="30">
        <v>2.6</v>
      </c>
      <c r="I53" s="30">
        <v>2.6</v>
      </c>
      <c r="J53" s="30">
        <v>2.7</v>
      </c>
      <c r="K53" s="30">
        <v>2.7</v>
      </c>
    </row>
    <row r="54" spans="1:11" ht="18.75" x14ac:dyDescent="0.2">
      <c r="A54" s="5" t="s">
        <v>9</v>
      </c>
      <c r="B54" s="3" t="s">
        <v>10</v>
      </c>
      <c r="C54" s="28">
        <v>114.3</v>
      </c>
      <c r="D54" s="30">
        <v>87.5</v>
      </c>
      <c r="E54" s="30">
        <v>83.4</v>
      </c>
      <c r="F54" s="30">
        <v>83.4</v>
      </c>
      <c r="G54" s="30">
        <v>83.4</v>
      </c>
      <c r="H54" s="30">
        <v>81</v>
      </c>
      <c r="I54" s="30">
        <v>83</v>
      </c>
      <c r="J54" s="30">
        <v>78</v>
      </c>
      <c r="K54" s="30">
        <v>80</v>
      </c>
    </row>
    <row r="55" spans="1:11" ht="18.75" x14ac:dyDescent="0.2">
      <c r="A55" s="5" t="s">
        <v>129</v>
      </c>
      <c r="B55" s="3" t="s">
        <v>2</v>
      </c>
      <c r="C55" s="12">
        <v>1.1559999999999999</v>
      </c>
      <c r="D55" s="31">
        <v>1.052</v>
      </c>
      <c r="E55" s="31">
        <v>1.0009999999999999</v>
      </c>
      <c r="F55" s="31">
        <v>1.0069999999999999</v>
      </c>
      <c r="G55" s="31">
        <v>1.008</v>
      </c>
      <c r="H55" s="31">
        <v>1.0109999999999999</v>
      </c>
      <c r="I55" s="31">
        <v>1.012</v>
      </c>
      <c r="J55" s="31">
        <v>1.02</v>
      </c>
      <c r="K55" s="31">
        <v>1.0229999999999999</v>
      </c>
    </row>
    <row r="56" spans="1:11" ht="18.75" x14ac:dyDescent="0.2">
      <c r="A56" s="5" t="s">
        <v>130</v>
      </c>
      <c r="B56" s="3" t="s">
        <v>131</v>
      </c>
      <c r="C56" s="34">
        <v>143</v>
      </c>
      <c r="D56" s="34">
        <v>150</v>
      </c>
      <c r="E56" s="34">
        <v>155</v>
      </c>
      <c r="F56" s="34">
        <v>157</v>
      </c>
      <c r="G56" s="34">
        <v>159</v>
      </c>
      <c r="H56" s="34">
        <v>160</v>
      </c>
      <c r="I56" s="34">
        <v>161</v>
      </c>
      <c r="J56" s="34">
        <v>162</v>
      </c>
      <c r="K56" s="34">
        <v>165</v>
      </c>
    </row>
    <row r="57" spans="1:11" ht="18.75" x14ac:dyDescent="0.2">
      <c r="A57" s="5" t="s">
        <v>132</v>
      </c>
      <c r="B57" s="3" t="s">
        <v>133</v>
      </c>
      <c r="C57" s="28">
        <v>15.2</v>
      </c>
      <c r="D57" s="30">
        <v>15.6</v>
      </c>
      <c r="E57" s="30">
        <v>20.7</v>
      </c>
      <c r="F57" s="30">
        <v>20.8</v>
      </c>
      <c r="G57" s="30">
        <v>21</v>
      </c>
      <c r="H57" s="30">
        <v>21.5</v>
      </c>
      <c r="I57" s="30">
        <v>22</v>
      </c>
      <c r="J57" s="30">
        <v>22.5</v>
      </c>
      <c r="K57" s="30">
        <v>23</v>
      </c>
    </row>
    <row r="58" spans="1:11" ht="18.75" x14ac:dyDescent="0.2">
      <c r="A58" s="17" t="s">
        <v>120</v>
      </c>
      <c r="B58" s="18"/>
      <c r="C58" s="18"/>
      <c r="D58" s="19"/>
      <c r="E58" s="19"/>
      <c r="F58" s="19"/>
      <c r="G58" s="19"/>
      <c r="H58" s="19"/>
      <c r="I58" s="19"/>
      <c r="J58" s="19"/>
      <c r="K58" s="19"/>
    </row>
    <row r="59" spans="1:11" ht="37.5" x14ac:dyDescent="0.2">
      <c r="A59" s="13" t="s">
        <v>55</v>
      </c>
      <c r="B59" s="3" t="s">
        <v>53</v>
      </c>
      <c r="C59" s="4">
        <v>265.55</v>
      </c>
      <c r="D59" s="4">
        <v>265.55</v>
      </c>
      <c r="E59" s="4">
        <v>265.55</v>
      </c>
      <c r="F59" s="4">
        <v>265.55</v>
      </c>
      <c r="G59" s="4">
        <v>265.55</v>
      </c>
      <c r="H59" s="4">
        <v>265.55</v>
      </c>
      <c r="I59" s="4">
        <v>265.55</v>
      </c>
      <c r="J59" s="4">
        <v>265.55</v>
      </c>
      <c r="K59" s="4">
        <v>265.55</v>
      </c>
    </row>
    <row r="60" spans="1:11" ht="37.5" x14ac:dyDescent="0.2">
      <c r="A60" s="13" t="s">
        <v>54</v>
      </c>
      <c r="B60" s="3" t="s">
        <v>53</v>
      </c>
      <c r="C60" s="28">
        <v>37.9</v>
      </c>
      <c r="D60" s="28">
        <v>37.9</v>
      </c>
      <c r="E60" s="28">
        <v>37.9</v>
      </c>
      <c r="F60" s="28">
        <v>37.9</v>
      </c>
      <c r="G60" s="28">
        <v>37.9</v>
      </c>
      <c r="H60" s="28">
        <v>37.9</v>
      </c>
      <c r="I60" s="28">
        <v>37.9</v>
      </c>
      <c r="J60" s="28">
        <v>37.9</v>
      </c>
      <c r="K60" s="28">
        <v>37.9</v>
      </c>
    </row>
    <row r="61" spans="1:11" ht="18.75" x14ac:dyDescent="0.2">
      <c r="A61" s="17" t="s">
        <v>121</v>
      </c>
      <c r="B61" s="18"/>
      <c r="C61" s="18"/>
      <c r="D61" s="19"/>
      <c r="E61" s="19"/>
      <c r="F61" s="19"/>
      <c r="G61" s="19"/>
      <c r="H61" s="19"/>
      <c r="I61" s="19"/>
      <c r="J61" s="19"/>
      <c r="K61" s="19"/>
    </row>
    <row r="62" spans="1:11" ht="37.5" x14ac:dyDescent="0.2">
      <c r="A62" s="13" t="s">
        <v>78</v>
      </c>
      <c r="B62" s="3" t="s">
        <v>49</v>
      </c>
      <c r="C62" s="29">
        <v>53313</v>
      </c>
      <c r="D62" s="10">
        <v>77003</v>
      </c>
      <c r="E62" s="10">
        <v>65000</v>
      </c>
      <c r="F62" s="10">
        <v>68000</v>
      </c>
      <c r="G62" s="10">
        <v>70000</v>
      </c>
      <c r="H62" s="10">
        <v>71000</v>
      </c>
      <c r="I62" s="10">
        <v>74000</v>
      </c>
      <c r="J62" s="10">
        <v>75000</v>
      </c>
      <c r="K62" s="10">
        <v>79000</v>
      </c>
    </row>
    <row r="63" spans="1:11" ht="37.5" x14ac:dyDescent="0.2">
      <c r="A63" s="13" t="s">
        <v>21</v>
      </c>
      <c r="B63" s="3" t="s">
        <v>14</v>
      </c>
      <c r="C63" s="28">
        <v>32.299999999999997</v>
      </c>
      <c r="D63" s="30">
        <v>137.19999999999999</v>
      </c>
      <c r="E63" s="30">
        <v>80.3</v>
      </c>
      <c r="F63" s="30">
        <v>100.6</v>
      </c>
      <c r="G63" s="30">
        <v>103.6</v>
      </c>
      <c r="H63" s="30">
        <v>100.3</v>
      </c>
      <c r="I63" s="30">
        <v>101.6</v>
      </c>
      <c r="J63" s="30">
        <v>101.5</v>
      </c>
      <c r="K63" s="30">
        <v>102.6</v>
      </c>
    </row>
    <row r="64" spans="1:11" ht="18.75" x14ac:dyDescent="0.2">
      <c r="A64" s="13" t="s">
        <v>107</v>
      </c>
      <c r="B64" s="3" t="s">
        <v>108</v>
      </c>
      <c r="C64" s="28">
        <v>102.9</v>
      </c>
      <c r="D64" s="30">
        <v>105.3</v>
      </c>
      <c r="E64" s="30">
        <v>105.1</v>
      </c>
      <c r="F64" s="30">
        <v>104</v>
      </c>
      <c r="G64" s="30">
        <v>104</v>
      </c>
      <c r="H64" s="30">
        <v>104.1</v>
      </c>
      <c r="I64" s="30">
        <v>104.1</v>
      </c>
      <c r="J64" s="30">
        <v>104.1</v>
      </c>
      <c r="K64" s="30">
        <v>104.1</v>
      </c>
    </row>
    <row r="65" spans="1:11" ht="37.5" x14ac:dyDescent="0.2">
      <c r="A65" s="13" t="s">
        <v>83</v>
      </c>
      <c r="B65" s="3"/>
      <c r="C65" s="4"/>
      <c r="D65" s="4"/>
      <c r="E65" s="4"/>
      <c r="F65" s="4"/>
      <c r="G65" s="4"/>
      <c r="H65" s="4"/>
      <c r="I65" s="4"/>
      <c r="J65" s="4"/>
      <c r="K65" s="4"/>
    </row>
    <row r="66" spans="1:11" ht="37.5" x14ac:dyDescent="0.2">
      <c r="A66" s="14" t="s">
        <v>56</v>
      </c>
      <c r="B66" s="3" t="s">
        <v>57</v>
      </c>
      <c r="C66" s="29">
        <v>40300</v>
      </c>
      <c r="D66" s="34">
        <v>50202</v>
      </c>
      <c r="E66" s="34">
        <v>44598</v>
      </c>
      <c r="F66" s="34">
        <v>47000</v>
      </c>
      <c r="G66" s="34">
        <v>48897</v>
      </c>
      <c r="H66" s="34">
        <v>33600</v>
      </c>
      <c r="I66" s="34">
        <v>33996</v>
      </c>
      <c r="J66" s="34">
        <v>58500</v>
      </c>
      <c r="K66" s="34">
        <v>61599</v>
      </c>
    </row>
    <row r="67" spans="1:11" ht="37.5" x14ac:dyDescent="0.2">
      <c r="A67" s="14" t="s">
        <v>22</v>
      </c>
      <c r="B67" s="3" t="s">
        <v>57</v>
      </c>
      <c r="C67" s="29">
        <v>13013</v>
      </c>
      <c r="D67" s="34">
        <v>26801</v>
      </c>
      <c r="E67" s="34">
        <v>20402</v>
      </c>
      <c r="F67" s="34">
        <v>21000</v>
      </c>
      <c r="G67" s="34">
        <v>21103</v>
      </c>
      <c r="H67" s="34">
        <v>37400</v>
      </c>
      <c r="I67" s="34">
        <v>40004</v>
      </c>
      <c r="J67" s="34">
        <v>16500</v>
      </c>
      <c r="K67" s="34">
        <v>17401</v>
      </c>
    </row>
    <row r="68" spans="1:11" ht="18.75" x14ac:dyDescent="0.2">
      <c r="A68" s="14" t="s">
        <v>58</v>
      </c>
      <c r="B68" s="3"/>
      <c r="C68" s="29"/>
      <c r="D68" s="34"/>
      <c r="E68" s="34"/>
      <c r="F68" s="34"/>
      <c r="G68" s="34"/>
      <c r="H68" s="34"/>
      <c r="I68" s="34"/>
      <c r="J68" s="34"/>
      <c r="K68" s="34"/>
    </row>
    <row r="69" spans="1:11" ht="37.5" x14ac:dyDescent="0.2">
      <c r="A69" s="13" t="s">
        <v>59</v>
      </c>
      <c r="B69" s="3" t="s">
        <v>57</v>
      </c>
      <c r="C69" s="29">
        <v>279</v>
      </c>
      <c r="D69" s="34"/>
      <c r="E69" s="34"/>
      <c r="F69" s="34"/>
      <c r="G69" s="34"/>
      <c r="H69" s="34"/>
      <c r="I69" s="34"/>
      <c r="J69" s="34"/>
      <c r="K69" s="34"/>
    </row>
    <row r="70" spans="1:11" ht="37.5" x14ac:dyDescent="0.2">
      <c r="A70" s="13" t="s">
        <v>60</v>
      </c>
      <c r="B70" s="3" t="s">
        <v>57</v>
      </c>
      <c r="C70" s="29">
        <v>12734</v>
      </c>
      <c r="D70" s="34">
        <v>26801</v>
      </c>
      <c r="E70" s="34">
        <v>20402</v>
      </c>
      <c r="F70" s="34">
        <v>21000</v>
      </c>
      <c r="G70" s="34">
        <v>21103</v>
      </c>
      <c r="H70" s="34">
        <v>37400</v>
      </c>
      <c r="I70" s="34">
        <v>40004</v>
      </c>
      <c r="J70" s="34">
        <v>16500</v>
      </c>
      <c r="K70" s="34">
        <v>17401</v>
      </c>
    </row>
    <row r="71" spans="1:11" ht="18.75" x14ac:dyDescent="0.2">
      <c r="A71" s="13" t="s">
        <v>61</v>
      </c>
      <c r="B71" s="3"/>
      <c r="C71" s="29"/>
      <c r="D71" s="34"/>
      <c r="E71" s="34"/>
      <c r="F71" s="34"/>
      <c r="G71" s="34"/>
      <c r="H71" s="34"/>
      <c r="I71" s="34"/>
      <c r="J71" s="34"/>
      <c r="K71" s="34"/>
    </row>
    <row r="72" spans="1:11" ht="37.5" x14ac:dyDescent="0.2">
      <c r="A72" s="14" t="s">
        <v>62</v>
      </c>
      <c r="B72" s="3" t="s">
        <v>57</v>
      </c>
      <c r="C72" s="29">
        <v>53</v>
      </c>
      <c r="D72" s="34">
        <v>264</v>
      </c>
      <c r="E72" s="34">
        <v>3600</v>
      </c>
      <c r="F72" s="34">
        <v>9400</v>
      </c>
      <c r="G72" s="34">
        <v>9400</v>
      </c>
      <c r="H72" s="34">
        <v>31000</v>
      </c>
      <c r="I72" s="34">
        <v>30200</v>
      </c>
      <c r="J72" s="34">
        <v>9900</v>
      </c>
      <c r="K72" s="34">
        <v>9900</v>
      </c>
    </row>
    <row r="73" spans="1:11" ht="37.5" x14ac:dyDescent="0.2">
      <c r="A73" s="14" t="s">
        <v>79</v>
      </c>
      <c r="B73" s="3" t="s">
        <v>57</v>
      </c>
      <c r="C73" s="29">
        <v>4333</v>
      </c>
      <c r="D73" s="34">
        <v>18986</v>
      </c>
      <c r="E73" s="34">
        <v>11702</v>
      </c>
      <c r="F73" s="34">
        <v>4500</v>
      </c>
      <c r="G73" s="34">
        <v>4603</v>
      </c>
      <c r="H73" s="34">
        <v>2496</v>
      </c>
      <c r="I73" s="34">
        <v>5900</v>
      </c>
      <c r="J73" s="34">
        <v>3599</v>
      </c>
      <c r="K73" s="34">
        <v>4500</v>
      </c>
    </row>
    <row r="74" spans="1:11" ht="37.5" x14ac:dyDescent="0.2">
      <c r="A74" s="14" t="s">
        <v>63</v>
      </c>
      <c r="B74" s="3" t="s">
        <v>57</v>
      </c>
      <c r="C74" s="29">
        <v>8348</v>
      </c>
      <c r="D74" s="34">
        <v>7504</v>
      </c>
      <c r="E74" s="34">
        <v>5100</v>
      </c>
      <c r="F74" s="34">
        <v>7100</v>
      </c>
      <c r="G74" s="34">
        <v>7100</v>
      </c>
      <c r="H74" s="34">
        <v>3904</v>
      </c>
      <c r="I74" s="34">
        <v>3904</v>
      </c>
      <c r="J74" s="34">
        <v>3001</v>
      </c>
      <c r="K74" s="34">
        <v>3001</v>
      </c>
    </row>
    <row r="75" spans="1:11" ht="37.5" x14ac:dyDescent="0.2">
      <c r="A75" s="14" t="s">
        <v>64</v>
      </c>
      <c r="B75" s="3" t="s">
        <v>49</v>
      </c>
      <c r="C75" s="29">
        <v>1682848</v>
      </c>
      <c r="D75" s="10">
        <v>1712332</v>
      </c>
      <c r="E75" s="10">
        <v>1709072</v>
      </c>
      <c r="F75" s="10">
        <v>1696820</v>
      </c>
      <c r="G75" s="10">
        <v>1699372</v>
      </c>
      <c r="H75" s="10">
        <v>1727820</v>
      </c>
      <c r="I75" s="10">
        <v>1731222</v>
      </c>
      <c r="J75" s="10">
        <v>1806135</v>
      </c>
      <c r="K75" s="10">
        <v>1810235</v>
      </c>
    </row>
    <row r="76" spans="1:11" ht="37.5" x14ac:dyDescent="0.2">
      <c r="A76" s="14" t="s">
        <v>65</v>
      </c>
      <c r="B76" s="3" t="s">
        <v>49</v>
      </c>
      <c r="C76" s="29">
        <v>759653</v>
      </c>
      <c r="D76" s="10">
        <v>266152</v>
      </c>
      <c r="E76" s="10">
        <v>57560</v>
      </c>
      <c r="F76" s="10">
        <v>49200</v>
      </c>
      <c r="G76" s="10">
        <v>51700</v>
      </c>
      <c r="H76" s="10">
        <v>65600</v>
      </c>
      <c r="I76" s="10">
        <v>69300</v>
      </c>
      <c r="J76" s="10">
        <v>70500</v>
      </c>
      <c r="K76" s="10">
        <v>74400</v>
      </c>
    </row>
    <row r="77" spans="1:11" ht="37.5" x14ac:dyDescent="0.2">
      <c r="A77" s="14" t="s">
        <v>66</v>
      </c>
      <c r="B77" s="3" t="s">
        <v>15</v>
      </c>
      <c r="C77" s="28">
        <v>36.200000000000003</v>
      </c>
      <c r="D77" s="30">
        <v>39.200000000000003</v>
      </c>
      <c r="E77" s="30">
        <v>39.5</v>
      </c>
      <c r="F77" s="30">
        <v>39.700000000000003</v>
      </c>
      <c r="G77" s="30">
        <v>39.6</v>
      </c>
      <c r="H77" s="30">
        <v>39.799999999999997</v>
      </c>
      <c r="I77" s="30">
        <v>39.700000000000003</v>
      </c>
      <c r="J77" s="30">
        <v>40</v>
      </c>
      <c r="K77" s="30">
        <v>39.799999999999997</v>
      </c>
    </row>
    <row r="78" spans="1:11" ht="37.5" x14ac:dyDescent="0.2">
      <c r="A78" s="17" t="s">
        <v>122</v>
      </c>
      <c r="B78" s="18"/>
      <c r="C78" s="18"/>
      <c r="D78" s="19"/>
      <c r="E78" s="19"/>
      <c r="F78" s="19"/>
      <c r="G78" s="19"/>
      <c r="H78" s="19"/>
      <c r="I78" s="19"/>
      <c r="J78" s="19"/>
      <c r="K78" s="19"/>
    </row>
    <row r="79" spans="1:11" ht="40.5" customHeight="1" x14ac:dyDescent="0.2">
      <c r="A79" s="13" t="s">
        <v>40</v>
      </c>
      <c r="B79" s="3" t="s">
        <v>20</v>
      </c>
      <c r="C79" s="9">
        <v>51</v>
      </c>
      <c r="D79" s="9">
        <v>51</v>
      </c>
      <c r="E79" s="10">
        <v>47</v>
      </c>
      <c r="F79" s="10">
        <v>48</v>
      </c>
      <c r="G79" s="10">
        <v>50</v>
      </c>
      <c r="H79" s="10">
        <v>49</v>
      </c>
      <c r="I79" s="10">
        <v>52</v>
      </c>
      <c r="J79" s="10">
        <v>50</v>
      </c>
      <c r="K79" s="10">
        <v>53</v>
      </c>
    </row>
    <row r="80" spans="1:11" ht="56.25" x14ac:dyDescent="0.2">
      <c r="A80" s="13" t="s">
        <v>42</v>
      </c>
      <c r="B80" s="6" t="s">
        <v>67</v>
      </c>
      <c r="C80" s="32">
        <v>453</v>
      </c>
      <c r="D80" s="35">
        <v>404</v>
      </c>
      <c r="E80" s="34">
        <v>385</v>
      </c>
      <c r="F80" s="34">
        <v>393</v>
      </c>
      <c r="G80" s="34">
        <v>395</v>
      </c>
      <c r="H80" s="34">
        <v>397</v>
      </c>
      <c r="I80" s="34">
        <v>399</v>
      </c>
      <c r="J80" s="34">
        <v>406</v>
      </c>
      <c r="K80" s="34">
        <v>410</v>
      </c>
    </row>
    <row r="81" spans="1:11" ht="37.5" x14ac:dyDescent="0.2">
      <c r="A81" s="13" t="s">
        <v>41</v>
      </c>
      <c r="B81" s="3" t="s">
        <v>49</v>
      </c>
      <c r="C81" s="32">
        <v>388185</v>
      </c>
      <c r="D81" s="35">
        <v>354515</v>
      </c>
      <c r="E81" s="34">
        <v>359124</v>
      </c>
      <c r="F81" s="34">
        <v>366306</v>
      </c>
      <c r="G81" s="34">
        <v>369179</v>
      </c>
      <c r="H81" s="34">
        <v>375464</v>
      </c>
      <c r="I81" s="34">
        <v>383208</v>
      </c>
      <c r="J81" s="34">
        <v>390482</v>
      </c>
      <c r="K81" s="34">
        <v>400069</v>
      </c>
    </row>
    <row r="82" spans="1:11" ht="23.25" customHeight="1" x14ac:dyDescent="0.2">
      <c r="A82" s="13"/>
      <c r="B82" s="3" t="s">
        <v>45</v>
      </c>
      <c r="C82" s="33">
        <v>115.9</v>
      </c>
      <c r="D82" s="8">
        <v>91.3</v>
      </c>
      <c r="E82" s="34">
        <v>101.3</v>
      </c>
      <c r="F82" s="34">
        <v>102</v>
      </c>
      <c r="G82" s="34">
        <v>102.8</v>
      </c>
      <c r="H82" s="34">
        <v>102.5</v>
      </c>
      <c r="I82" s="34">
        <v>103.8</v>
      </c>
      <c r="J82" s="34">
        <v>104</v>
      </c>
      <c r="K82" s="34">
        <v>104.4</v>
      </c>
    </row>
    <row r="83" spans="1:11" ht="18.75" x14ac:dyDescent="0.2">
      <c r="A83" s="17" t="s">
        <v>123</v>
      </c>
      <c r="B83" s="18"/>
      <c r="C83" s="20"/>
      <c r="D83" s="21"/>
      <c r="E83" s="22"/>
      <c r="F83" s="19"/>
      <c r="G83" s="19"/>
      <c r="H83" s="19"/>
      <c r="I83" s="19"/>
      <c r="J83" s="19"/>
      <c r="K83" s="19"/>
    </row>
    <row r="84" spans="1:11" ht="37.5" x14ac:dyDescent="0.2">
      <c r="A84" s="13" t="s">
        <v>81</v>
      </c>
      <c r="B84" s="3" t="s">
        <v>11</v>
      </c>
      <c r="C84" s="32">
        <v>-85849</v>
      </c>
      <c r="D84" s="35">
        <v>-13740</v>
      </c>
      <c r="E84" s="34">
        <v>187</v>
      </c>
      <c r="F84" s="34">
        <v>189</v>
      </c>
      <c r="G84" s="34">
        <v>191</v>
      </c>
      <c r="H84" s="34">
        <v>192</v>
      </c>
      <c r="I84" s="34">
        <v>197</v>
      </c>
      <c r="J84" s="34">
        <v>201</v>
      </c>
      <c r="K84" s="34">
        <v>205</v>
      </c>
    </row>
    <row r="85" spans="1:11" ht="18.75" x14ac:dyDescent="0.2">
      <c r="A85" s="13" t="s">
        <v>68</v>
      </c>
      <c r="B85" s="3" t="s">
        <v>11</v>
      </c>
      <c r="C85" s="32">
        <v>2534</v>
      </c>
      <c r="D85" s="35">
        <v>95</v>
      </c>
      <c r="E85" s="34">
        <v>187</v>
      </c>
      <c r="F85" s="34">
        <v>189</v>
      </c>
      <c r="G85" s="34">
        <v>191</v>
      </c>
      <c r="H85" s="34">
        <v>192</v>
      </c>
      <c r="I85" s="34">
        <v>197</v>
      </c>
      <c r="J85" s="34">
        <v>201</v>
      </c>
      <c r="K85" s="34">
        <v>205</v>
      </c>
    </row>
    <row r="86" spans="1:11" ht="18.75" x14ac:dyDescent="0.2">
      <c r="A86" s="13" t="s">
        <v>84</v>
      </c>
      <c r="B86" s="3" t="s">
        <v>11</v>
      </c>
      <c r="C86" s="32">
        <v>88383</v>
      </c>
      <c r="D86" s="35">
        <v>13835</v>
      </c>
      <c r="E86" s="34"/>
      <c r="F86" s="34"/>
      <c r="G86" s="34"/>
      <c r="H86" s="34"/>
      <c r="I86" s="34"/>
      <c r="J86" s="34"/>
      <c r="K86" s="34"/>
    </row>
    <row r="87" spans="1:11" ht="18.75" x14ac:dyDescent="0.2">
      <c r="A87" s="17" t="s">
        <v>124</v>
      </c>
      <c r="B87" s="18"/>
      <c r="C87" s="20"/>
      <c r="D87" s="21"/>
      <c r="E87" s="22"/>
      <c r="F87" s="19"/>
      <c r="G87" s="19"/>
      <c r="H87" s="19"/>
      <c r="I87" s="19"/>
      <c r="J87" s="19"/>
      <c r="K87" s="19"/>
    </row>
    <row r="88" spans="1:11" ht="39" x14ac:dyDescent="0.2">
      <c r="A88" s="27" t="s">
        <v>109</v>
      </c>
      <c r="B88" s="3" t="s">
        <v>110</v>
      </c>
      <c r="C88" s="32">
        <v>253314</v>
      </c>
      <c r="D88" s="32">
        <v>273338</v>
      </c>
      <c r="E88" s="32">
        <v>268502</v>
      </c>
      <c r="F88" s="29">
        <f>F89+F92</f>
        <v>260482</v>
      </c>
      <c r="G88" s="29">
        <f>G89+G92</f>
        <v>260482</v>
      </c>
      <c r="H88" s="29">
        <f t="shared" ref="H88" si="0">H89+H92</f>
        <v>273661</v>
      </c>
      <c r="I88" s="29">
        <f t="shared" ref="I88" si="1">I89+I92</f>
        <v>273661</v>
      </c>
      <c r="J88" s="29">
        <f t="shared" ref="J88:K88" si="2">J89+J92</f>
        <v>260106</v>
      </c>
      <c r="K88" s="29">
        <f t="shared" si="2"/>
        <v>260106</v>
      </c>
    </row>
    <row r="89" spans="1:11" ht="18.75" x14ac:dyDescent="0.2">
      <c r="A89" s="13" t="s">
        <v>111</v>
      </c>
      <c r="B89" s="3" t="s">
        <v>110</v>
      </c>
      <c r="C89" s="32">
        <v>67411</v>
      </c>
      <c r="D89" s="32">
        <v>59562</v>
      </c>
      <c r="E89" s="32">
        <v>64467</v>
      </c>
      <c r="F89" s="29">
        <v>57324</v>
      </c>
      <c r="G89" s="29">
        <v>57324</v>
      </c>
      <c r="H89" s="29">
        <v>60814</v>
      </c>
      <c r="I89" s="29">
        <v>60814</v>
      </c>
      <c r="J89" s="29">
        <v>62658</v>
      </c>
      <c r="K89" s="29">
        <v>62658</v>
      </c>
    </row>
    <row r="90" spans="1:11" ht="18.75" x14ac:dyDescent="0.2">
      <c r="A90" s="13" t="s">
        <v>113</v>
      </c>
      <c r="B90" s="3" t="s">
        <v>110</v>
      </c>
      <c r="C90" s="32">
        <v>50577</v>
      </c>
      <c r="D90" s="32">
        <v>53388</v>
      </c>
      <c r="E90" s="32">
        <v>56808</v>
      </c>
      <c r="F90" s="29">
        <v>55172</v>
      </c>
      <c r="G90" s="29">
        <v>55172</v>
      </c>
      <c r="H90" s="29">
        <v>58551</v>
      </c>
      <c r="I90" s="29">
        <v>58551</v>
      </c>
      <c r="J90" s="29">
        <v>60377</v>
      </c>
      <c r="K90" s="29">
        <v>60377</v>
      </c>
    </row>
    <row r="91" spans="1:11" ht="18.75" x14ac:dyDescent="0.2">
      <c r="A91" s="13" t="s">
        <v>112</v>
      </c>
      <c r="B91" s="3" t="s">
        <v>110</v>
      </c>
      <c r="C91" s="32">
        <v>16834</v>
      </c>
      <c r="D91" s="32">
        <v>6174</v>
      </c>
      <c r="E91" s="32">
        <v>7659</v>
      </c>
      <c r="F91" s="29">
        <v>2152</v>
      </c>
      <c r="G91" s="29">
        <v>2152</v>
      </c>
      <c r="H91" s="29">
        <v>2263</v>
      </c>
      <c r="I91" s="29">
        <v>2263</v>
      </c>
      <c r="J91" s="29">
        <v>2281</v>
      </c>
      <c r="K91" s="29">
        <v>2281</v>
      </c>
    </row>
    <row r="92" spans="1:11" ht="18.75" x14ac:dyDescent="0.2">
      <c r="A92" s="13" t="s">
        <v>114</v>
      </c>
      <c r="B92" s="3" t="s">
        <v>110</v>
      </c>
      <c r="C92" s="32">
        <v>185903</v>
      </c>
      <c r="D92" s="32">
        <v>213776</v>
      </c>
      <c r="E92" s="32">
        <v>204035</v>
      </c>
      <c r="F92" s="29">
        <v>203158</v>
      </c>
      <c r="G92" s="29">
        <v>203158</v>
      </c>
      <c r="H92" s="29">
        <v>212847</v>
      </c>
      <c r="I92" s="29">
        <v>212847</v>
      </c>
      <c r="J92" s="29">
        <v>197448</v>
      </c>
      <c r="K92" s="29">
        <v>197448</v>
      </c>
    </row>
    <row r="93" spans="1:11" ht="39" x14ac:dyDescent="0.2">
      <c r="A93" s="27" t="s">
        <v>127</v>
      </c>
      <c r="B93" s="3" t="s">
        <v>110</v>
      </c>
      <c r="C93" s="32">
        <v>237896</v>
      </c>
      <c r="D93" s="9">
        <v>280249</v>
      </c>
      <c r="E93" s="33">
        <v>274894.59999999998</v>
      </c>
      <c r="F93" s="10">
        <v>260482</v>
      </c>
      <c r="G93" s="10">
        <v>260482</v>
      </c>
      <c r="H93" s="10">
        <v>273661</v>
      </c>
      <c r="I93" s="10">
        <v>273661</v>
      </c>
      <c r="J93" s="10">
        <v>260106</v>
      </c>
      <c r="K93" s="10">
        <v>260106</v>
      </c>
    </row>
    <row r="94" spans="1:11" ht="23.25" customHeight="1" x14ac:dyDescent="0.2">
      <c r="A94" s="27" t="s">
        <v>128</v>
      </c>
      <c r="B94" s="3" t="s">
        <v>110</v>
      </c>
      <c r="C94" s="32">
        <v>15418</v>
      </c>
      <c r="D94" s="9">
        <f>D88-D93</f>
        <v>-6911</v>
      </c>
      <c r="E94" s="8">
        <f>E88-E93</f>
        <v>-6392.5999999999767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41.25" customHeight="1" x14ac:dyDescent="0.2">
      <c r="A95" s="27" t="s">
        <v>115</v>
      </c>
      <c r="B95" s="3" t="s">
        <v>110</v>
      </c>
      <c r="C95" s="36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</row>
    <row r="96" spans="1:11" ht="18.75" x14ac:dyDescent="0.2">
      <c r="A96" s="17" t="s">
        <v>125</v>
      </c>
      <c r="B96" s="18"/>
      <c r="C96" s="18"/>
      <c r="D96" s="19"/>
      <c r="E96" s="19"/>
      <c r="F96" s="19"/>
      <c r="G96" s="19"/>
      <c r="H96" s="19"/>
      <c r="I96" s="19"/>
      <c r="J96" s="19"/>
      <c r="K96" s="19"/>
    </row>
    <row r="97" spans="1:11" ht="18.75" x14ac:dyDescent="0.2">
      <c r="A97" s="14" t="s">
        <v>106</v>
      </c>
      <c r="B97" s="3" t="s">
        <v>67</v>
      </c>
      <c r="C97" s="29">
        <v>9400</v>
      </c>
      <c r="D97" s="10">
        <v>8900</v>
      </c>
      <c r="E97" s="10">
        <v>8900</v>
      </c>
      <c r="F97" s="10">
        <v>8900</v>
      </c>
      <c r="G97" s="10">
        <v>8900</v>
      </c>
      <c r="H97" s="10">
        <v>8905</v>
      </c>
      <c r="I97" s="10">
        <v>8910</v>
      </c>
      <c r="J97" s="10">
        <v>8910</v>
      </c>
      <c r="K97" s="10">
        <v>8912</v>
      </c>
    </row>
    <row r="98" spans="1:11" ht="18.75" x14ac:dyDescent="0.2">
      <c r="A98" s="14" t="s">
        <v>69</v>
      </c>
      <c r="B98" s="3" t="s">
        <v>67</v>
      </c>
      <c r="C98" s="29">
        <v>5050</v>
      </c>
      <c r="D98" s="10">
        <v>5141</v>
      </c>
      <c r="E98" s="10">
        <v>5145</v>
      </c>
      <c r="F98" s="10">
        <v>5148</v>
      </c>
      <c r="G98" s="10">
        <v>5148</v>
      </c>
      <c r="H98" s="10">
        <v>5150</v>
      </c>
      <c r="I98" s="10">
        <v>5150</v>
      </c>
      <c r="J98" s="10">
        <v>5152</v>
      </c>
      <c r="K98" s="10">
        <v>5152</v>
      </c>
    </row>
    <row r="99" spans="1:11" ht="45" customHeight="1" x14ac:dyDescent="0.2">
      <c r="A99" s="14" t="s">
        <v>98</v>
      </c>
      <c r="B99" s="3" t="s">
        <v>67</v>
      </c>
      <c r="C99" s="29">
        <v>192</v>
      </c>
      <c r="D99" s="10">
        <v>162</v>
      </c>
      <c r="E99" s="10">
        <v>192</v>
      </c>
      <c r="F99" s="10">
        <v>191</v>
      </c>
      <c r="G99" s="10">
        <v>191</v>
      </c>
      <c r="H99" s="10">
        <v>190</v>
      </c>
      <c r="I99" s="10">
        <v>190</v>
      </c>
      <c r="J99" s="10">
        <v>188</v>
      </c>
      <c r="K99" s="10">
        <v>188</v>
      </c>
    </row>
    <row r="100" spans="1:11" ht="21" customHeight="1" x14ac:dyDescent="0.2">
      <c r="A100" s="14" t="s">
        <v>90</v>
      </c>
      <c r="B100" s="3" t="s">
        <v>67</v>
      </c>
      <c r="C100" s="29">
        <v>4248</v>
      </c>
      <c r="D100" s="10">
        <v>3759</v>
      </c>
      <c r="E100" s="10">
        <v>3709</v>
      </c>
      <c r="F100" s="10">
        <v>3702</v>
      </c>
      <c r="G100" s="10">
        <v>3702</v>
      </c>
      <c r="H100" s="10">
        <v>3700</v>
      </c>
      <c r="I100" s="10">
        <v>3700</v>
      </c>
      <c r="J100" s="10">
        <v>3698</v>
      </c>
      <c r="K100" s="10">
        <v>3698</v>
      </c>
    </row>
    <row r="101" spans="1:11" ht="18.75" x14ac:dyDescent="0.2">
      <c r="A101" s="14" t="s">
        <v>99</v>
      </c>
      <c r="B101" s="3" t="s">
        <v>15</v>
      </c>
      <c r="C101" s="28">
        <v>2</v>
      </c>
      <c r="D101" s="30">
        <v>1.8</v>
      </c>
      <c r="E101" s="30">
        <v>2.1</v>
      </c>
      <c r="F101" s="30">
        <v>2.1</v>
      </c>
      <c r="G101" s="30">
        <v>2.1</v>
      </c>
      <c r="H101" s="30">
        <v>2.1</v>
      </c>
      <c r="I101" s="30">
        <v>2.1</v>
      </c>
      <c r="J101" s="30">
        <v>2.1</v>
      </c>
      <c r="K101" s="30">
        <v>2.1</v>
      </c>
    </row>
    <row r="102" spans="1:11" ht="18.75" x14ac:dyDescent="0.2">
      <c r="A102" s="14" t="s">
        <v>105</v>
      </c>
      <c r="B102" s="3" t="s">
        <v>100</v>
      </c>
      <c r="C102" s="28">
        <v>45.2</v>
      </c>
      <c r="D102" s="30">
        <v>42.2</v>
      </c>
      <c r="E102" s="30">
        <v>41.7</v>
      </c>
      <c r="F102" s="30">
        <v>41.6</v>
      </c>
      <c r="G102" s="30">
        <v>41.6</v>
      </c>
      <c r="H102" s="30">
        <v>41</v>
      </c>
      <c r="I102" s="30">
        <v>41</v>
      </c>
      <c r="J102" s="30">
        <v>40.5</v>
      </c>
      <c r="K102" s="30">
        <v>40.5</v>
      </c>
    </row>
    <row r="103" spans="1:11" ht="42" customHeight="1" x14ac:dyDescent="0.2">
      <c r="A103" s="14" t="s">
        <v>82</v>
      </c>
      <c r="B103" s="3" t="s">
        <v>67</v>
      </c>
      <c r="C103" s="29">
        <v>2659</v>
      </c>
      <c r="D103" s="10">
        <v>2509</v>
      </c>
      <c r="E103" s="10">
        <v>2444</v>
      </c>
      <c r="F103" s="10">
        <v>2423</v>
      </c>
      <c r="G103" s="10">
        <v>2423</v>
      </c>
      <c r="H103" s="10">
        <v>2415</v>
      </c>
      <c r="I103" s="10">
        <v>2415</v>
      </c>
      <c r="J103" s="10">
        <v>2410</v>
      </c>
      <c r="K103" s="10">
        <v>2410</v>
      </c>
    </row>
    <row r="104" spans="1:11" ht="37.5" x14ac:dyDescent="0.2">
      <c r="A104" s="14" t="s">
        <v>71</v>
      </c>
      <c r="B104" s="7" t="s">
        <v>72</v>
      </c>
      <c r="C104" s="29">
        <v>12567</v>
      </c>
      <c r="D104" s="10">
        <v>15544</v>
      </c>
      <c r="E104" s="10">
        <v>16776</v>
      </c>
      <c r="F104" s="10">
        <v>17660</v>
      </c>
      <c r="G104" s="10">
        <v>17712</v>
      </c>
      <c r="H104" s="10">
        <v>18557</v>
      </c>
      <c r="I104" s="10">
        <v>18668</v>
      </c>
      <c r="J104" s="10">
        <v>19493</v>
      </c>
      <c r="K104" s="10">
        <v>19640</v>
      </c>
    </row>
    <row r="105" spans="1:11" ht="18.75" x14ac:dyDescent="0.2">
      <c r="A105" s="14"/>
      <c r="B105" s="7" t="s">
        <v>45</v>
      </c>
      <c r="C105" s="28">
        <v>101.9</v>
      </c>
      <c r="D105" s="30">
        <v>123.7</v>
      </c>
      <c r="E105" s="30">
        <v>107.9</v>
      </c>
      <c r="F105" s="30">
        <v>105.3</v>
      </c>
      <c r="G105" s="30">
        <v>105.6</v>
      </c>
      <c r="H105" s="30">
        <v>105.1</v>
      </c>
      <c r="I105" s="30">
        <v>105.4</v>
      </c>
      <c r="J105" s="30">
        <v>105</v>
      </c>
      <c r="K105" s="30">
        <v>105.2</v>
      </c>
    </row>
    <row r="106" spans="1:11" ht="42.75" customHeight="1" x14ac:dyDescent="0.2">
      <c r="A106" s="13" t="s">
        <v>70</v>
      </c>
      <c r="B106" s="3" t="s">
        <v>11</v>
      </c>
      <c r="C106" s="29">
        <v>401002</v>
      </c>
      <c r="D106" s="10">
        <v>468010</v>
      </c>
      <c r="E106" s="10">
        <v>492002</v>
      </c>
      <c r="F106" s="10">
        <v>513494</v>
      </c>
      <c r="G106" s="10">
        <v>515001</v>
      </c>
      <c r="H106" s="10">
        <v>537784</v>
      </c>
      <c r="I106" s="10">
        <v>541003</v>
      </c>
      <c r="J106" s="10">
        <v>563744</v>
      </c>
      <c r="K106" s="10">
        <v>568001</v>
      </c>
    </row>
    <row r="107" spans="1:11" ht="37.5" x14ac:dyDescent="0.2">
      <c r="A107" s="14" t="s">
        <v>73</v>
      </c>
      <c r="B107" s="7" t="s">
        <v>72</v>
      </c>
      <c r="C107" s="29">
        <v>19095</v>
      </c>
      <c r="D107" s="10">
        <v>21590</v>
      </c>
      <c r="E107" s="10">
        <v>23103</v>
      </c>
      <c r="F107" s="10">
        <v>24327</v>
      </c>
      <c r="G107" s="10">
        <v>24398</v>
      </c>
      <c r="H107" s="10">
        <v>25860</v>
      </c>
      <c r="I107" s="10">
        <v>26008</v>
      </c>
      <c r="J107" s="10">
        <v>27489</v>
      </c>
      <c r="K107" s="10">
        <v>27698</v>
      </c>
    </row>
    <row r="108" spans="1:11" ht="18.75" x14ac:dyDescent="0.2">
      <c r="A108" s="14"/>
      <c r="B108" s="7" t="s">
        <v>45</v>
      </c>
      <c r="C108" s="4">
        <v>103.3</v>
      </c>
      <c r="D108" s="30">
        <v>113.1</v>
      </c>
      <c r="E108" s="30">
        <v>107</v>
      </c>
      <c r="F108" s="30">
        <v>105.3</v>
      </c>
      <c r="G108" s="30">
        <v>105.6</v>
      </c>
      <c r="H108" s="30">
        <v>106.3</v>
      </c>
      <c r="I108" s="30">
        <v>106.6</v>
      </c>
      <c r="J108" s="30">
        <v>106.3</v>
      </c>
      <c r="K108" s="30">
        <v>106.5</v>
      </c>
    </row>
    <row r="109" spans="1:11" ht="37.5" x14ac:dyDescent="0.2">
      <c r="A109" s="14" t="s">
        <v>74</v>
      </c>
      <c r="B109" s="3" t="s">
        <v>72</v>
      </c>
      <c r="C109" s="29">
        <v>8892</v>
      </c>
      <c r="D109" s="10">
        <v>9683</v>
      </c>
      <c r="E109" s="10">
        <v>10215</v>
      </c>
      <c r="F109" s="10">
        <v>10624</v>
      </c>
      <c r="G109" s="10">
        <v>10593</v>
      </c>
      <c r="H109" s="10">
        <v>11048</v>
      </c>
      <c r="I109" s="10">
        <v>10985</v>
      </c>
      <c r="J109" s="10">
        <v>11490</v>
      </c>
      <c r="K109" s="10">
        <v>11424</v>
      </c>
    </row>
    <row r="110" spans="1:11" ht="30.75" customHeight="1" x14ac:dyDescent="0.2">
      <c r="A110" s="17" t="s">
        <v>126</v>
      </c>
      <c r="B110" s="23"/>
      <c r="C110" s="23"/>
      <c r="D110" s="19"/>
      <c r="E110" s="19"/>
      <c r="F110" s="19"/>
      <c r="G110" s="19"/>
      <c r="H110" s="19"/>
      <c r="I110" s="19"/>
      <c r="J110" s="19"/>
      <c r="K110" s="19"/>
    </row>
    <row r="111" spans="1:11" ht="37.5" x14ac:dyDescent="0.2">
      <c r="A111" s="14" t="s">
        <v>16</v>
      </c>
      <c r="B111" s="7" t="s">
        <v>49</v>
      </c>
      <c r="C111" s="29">
        <v>512701</v>
      </c>
      <c r="D111" s="10">
        <v>577101</v>
      </c>
      <c r="E111" s="10">
        <v>615513</v>
      </c>
      <c r="F111" s="10">
        <v>616744</v>
      </c>
      <c r="G111" s="10">
        <v>644674</v>
      </c>
      <c r="H111" s="10">
        <v>640598</v>
      </c>
      <c r="I111" s="10">
        <v>695211</v>
      </c>
      <c r="J111" s="10">
        <v>694398</v>
      </c>
      <c r="K111" s="10">
        <v>749477</v>
      </c>
    </row>
    <row r="112" spans="1:11" ht="37.5" x14ac:dyDescent="0.2">
      <c r="A112" s="14" t="s">
        <v>75</v>
      </c>
      <c r="B112" s="7" t="s">
        <v>50</v>
      </c>
      <c r="C112" s="34">
        <v>127.5</v>
      </c>
      <c r="D112" s="34">
        <v>109.4</v>
      </c>
      <c r="E112" s="34">
        <v>101</v>
      </c>
      <c r="F112" s="34">
        <v>96.5</v>
      </c>
      <c r="G112" s="34">
        <v>101.1</v>
      </c>
      <c r="H112" s="34">
        <v>100</v>
      </c>
      <c r="I112" s="34">
        <v>103.8</v>
      </c>
      <c r="J112" s="34">
        <v>104.3</v>
      </c>
      <c r="K112" s="34">
        <v>103.8</v>
      </c>
    </row>
    <row r="113" spans="1:11" ht="18.75" x14ac:dyDescent="0.2">
      <c r="A113" s="13" t="s">
        <v>17</v>
      </c>
      <c r="B113" s="7" t="s">
        <v>15</v>
      </c>
      <c r="C113" s="34">
        <v>104.3</v>
      </c>
      <c r="D113" s="34">
        <v>102.9</v>
      </c>
      <c r="E113" s="34">
        <v>105.6</v>
      </c>
      <c r="F113" s="34">
        <v>103.8</v>
      </c>
      <c r="G113" s="34">
        <v>103.6</v>
      </c>
      <c r="H113" s="34">
        <v>103.9</v>
      </c>
      <c r="I113" s="34">
        <v>103.9</v>
      </c>
      <c r="J113" s="34">
        <v>103.9</v>
      </c>
      <c r="K113" s="34">
        <v>103.9</v>
      </c>
    </row>
    <row r="114" spans="1:11" ht="37.5" x14ac:dyDescent="0.2">
      <c r="A114" s="14" t="s">
        <v>18</v>
      </c>
      <c r="B114" s="7" t="s">
        <v>49</v>
      </c>
      <c r="C114" s="29">
        <v>49003</v>
      </c>
      <c r="D114" s="10">
        <v>56775</v>
      </c>
      <c r="E114" s="10">
        <v>62170</v>
      </c>
      <c r="F114" s="10">
        <v>62178</v>
      </c>
      <c r="G114" s="10">
        <v>67180</v>
      </c>
      <c r="H114" s="10">
        <v>72799</v>
      </c>
      <c r="I114" s="10">
        <v>72871</v>
      </c>
      <c r="J114" s="10">
        <v>79042</v>
      </c>
      <c r="K114" s="10">
        <v>79197</v>
      </c>
    </row>
    <row r="115" spans="1:11" ht="37.5" x14ac:dyDescent="0.2">
      <c r="A115" s="14" t="s">
        <v>76</v>
      </c>
      <c r="B115" s="7" t="s">
        <v>50</v>
      </c>
      <c r="C115" s="28">
        <v>110.1</v>
      </c>
      <c r="D115" s="4">
        <v>110.6</v>
      </c>
      <c r="E115" s="4">
        <v>103.5</v>
      </c>
      <c r="F115" s="4">
        <v>95.9</v>
      </c>
      <c r="G115" s="4">
        <v>103.7</v>
      </c>
      <c r="H115" s="4">
        <v>102.5</v>
      </c>
      <c r="I115" s="4">
        <v>103.9</v>
      </c>
      <c r="J115" s="4">
        <v>104</v>
      </c>
      <c r="K115" s="4">
        <v>104.1</v>
      </c>
    </row>
    <row r="116" spans="1:11" ht="18.75" x14ac:dyDescent="0.2">
      <c r="A116" s="13" t="s">
        <v>19</v>
      </c>
      <c r="B116" s="7" t="s">
        <v>15</v>
      </c>
      <c r="C116" s="28">
        <v>105.7</v>
      </c>
      <c r="D116" s="4">
        <v>104.8</v>
      </c>
      <c r="E116" s="4">
        <v>105.8</v>
      </c>
      <c r="F116" s="4">
        <v>104.3</v>
      </c>
      <c r="G116" s="4">
        <v>104.2</v>
      </c>
      <c r="H116" s="4">
        <v>104.4</v>
      </c>
      <c r="I116" s="4">
        <v>104.4</v>
      </c>
      <c r="J116" s="4">
        <v>104.4</v>
      </c>
      <c r="K116" s="4">
        <v>104.4</v>
      </c>
    </row>
  </sheetData>
  <mergeCells count="12">
    <mergeCell ref="A2:K2"/>
    <mergeCell ref="A3:K3"/>
    <mergeCell ref="A4:K4"/>
    <mergeCell ref="A7:A10"/>
    <mergeCell ref="B7:B10"/>
    <mergeCell ref="D8:D10"/>
    <mergeCell ref="E8:E10"/>
    <mergeCell ref="C8:C10"/>
    <mergeCell ref="A5:K5"/>
    <mergeCell ref="F8:G8"/>
    <mergeCell ref="H8:I8"/>
    <mergeCell ref="J8:K8"/>
  </mergeCells>
  <phoneticPr fontId="4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  <rowBreaks count="3" manualBreakCount="3">
    <brk id="38" max="10" man="1"/>
    <brk id="72" max="10" man="1"/>
    <brk id="10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2019-11-13T12:26:37Z</cp:lastPrinted>
  <dcterms:created xsi:type="dcterms:W3CDTF">2013-05-25T16:45:04Z</dcterms:created>
  <dcterms:modified xsi:type="dcterms:W3CDTF">2019-11-13T13:01:36Z</dcterms:modified>
</cp:coreProperties>
</file>