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18 год" sheetId="2" r:id="rId1"/>
    <sheet name="Лист3" sheetId="3" state="hidden" r:id="rId2"/>
  </sheets>
  <calcPr calcId="145621"/>
</workbook>
</file>

<file path=xl/calcChain.xml><?xml version="1.0" encoding="utf-8"?>
<calcChain xmlns="http://schemas.openxmlformats.org/spreadsheetml/2006/main">
  <c r="E11" i="2" l="1"/>
  <c r="D4" i="2"/>
  <c r="E4" i="2"/>
  <c r="C4" i="2"/>
  <c r="D9" i="2"/>
  <c r="E9" i="2"/>
  <c r="C9" i="2"/>
  <c r="D7" i="2"/>
  <c r="E7" i="2"/>
  <c r="C7" i="2"/>
  <c r="E10" i="2"/>
  <c r="E6" i="2" l="1"/>
  <c r="E8" i="2" l="1"/>
  <c r="E5" i="2"/>
</calcChain>
</file>

<file path=xl/sharedStrings.xml><?xml version="1.0" encoding="utf-8"?>
<sst xmlns="http://schemas.openxmlformats.org/spreadsheetml/2006/main" count="32" uniqueCount="31">
  <si>
    <t>Руководитель</t>
  </si>
  <si>
    <t>Кортелева В.Н.</t>
  </si>
  <si>
    <t>Главный бухгалтер</t>
  </si>
  <si>
    <t>Меркулова Н.В.</t>
  </si>
  <si>
    <t>Наименование</t>
  </si>
  <si>
    <t>КБК</t>
  </si>
  <si>
    <t>Отклонение                              (+/-)</t>
  </si>
  <si>
    <t>Причины отклонений</t>
  </si>
  <si>
    <t>5=4-3</t>
  </si>
  <si>
    <t>Администрация Клетнянского района</t>
  </si>
  <si>
    <t>Всего расходов</t>
  </si>
  <si>
    <t>Заместитель главы администрации района, начальник финансового управления</t>
  </si>
  <si>
    <t>В.Н.Кортелева</t>
  </si>
  <si>
    <t>исп.И.В.Курашина</t>
  </si>
  <si>
    <t>тел.9 18 31</t>
  </si>
  <si>
    <t xml:space="preserve">Информация об отклонении бюджетных ассигнований, утвержденных сводной бюджетной росписью на 2018 год от назначений, утвержденных Решением Клетнянского районного Совета народных депутатов "О бюджете муниципального образования "Клетнянский муниципальный район" на 2018 год и на плановый период 2019 и 2020 годов" </t>
  </si>
  <si>
    <t>Утверждено решением о бюджете                                         на 2018 год</t>
  </si>
  <si>
    <t>Уточненная бюджетная роспись                                         на 2018 год</t>
  </si>
  <si>
    <t>Устойчивое развитие сельских территорий</t>
  </si>
  <si>
    <t>851-0502-51031L5670-410</t>
  </si>
  <si>
    <t>Сокращение ассигнований во исполнение Закона Брянской области от 21.12.18г.№109-З, Постановления Правительства Брянской области от 24.12.18. №662-п  (ст.217 Бюджетного кодекса РФ)</t>
  </si>
  <si>
    <t>Увеличение ассигнований во исполнение постановлений администраций Клетнянского района за счет средств выделения бюджетных ассигнований из резервного фонда администрации района (ст.217 Бюджетного кодекса РФ)</t>
  </si>
  <si>
    <t>Резервный фонд местной администрации</t>
  </si>
  <si>
    <t xml:space="preserve">Выплата единовременного пособия при всех формах устройства детей, лишенных родительского попечения, в семью </t>
  </si>
  <si>
    <t>852-1004-5202252600-310</t>
  </si>
  <si>
    <t>851-1003-7000083030-320</t>
  </si>
  <si>
    <t>Сокращение ассигнований во исполнение Закона Брянской области  от 21.12.18г.№109-З</t>
  </si>
  <si>
    <t>Уменьшение ассигнований во исполнение постановлений администрации Клетнянского района за счет выделения бюджетных ассигнований из резервного фонда администрации Клетнянского района (ст.217 Бюджетного кодекса РФ)</t>
  </si>
  <si>
    <t>853-0111-7000083030-870</t>
  </si>
  <si>
    <t>Финансовое управление администрации Клетнянского района</t>
  </si>
  <si>
    <t>Управление образования администрации Клетнянского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</si>
</sst>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0.00;\ \-"/>
  </numFmts>
  <fonts count="11"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b/>
      <sz val="12"/>
      <color theme="1"/>
      <name val="Times New Roman"/>
      <family val="1"/>
      <charset val="204"/>
    </font>
    <font>
      <sz val="12"/>
      <color theme="1"/>
      <name val="Times New Roman"/>
      <family val="1"/>
      <charset val="204"/>
    </font>
    <font>
      <sz val="11"/>
      <color rgb="FF000000"/>
      <name val="Times New Roman"/>
      <family val="1"/>
      <charset val="204"/>
    </font>
    <font>
      <b/>
      <sz val="11"/>
      <color rgb="FF000000"/>
      <name val="Times New Roman"/>
      <family val="1"/>
      <charset val="204"/>
    </font>
    <font>
      <b/>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5">
      <alignment vertical="top" wrapText="1"/>
    </xf>
  </cellStyleXfs>
  <cellXfs count="38">
    <xf numFmtId="0" fontId="0" fillId="0" borderId="0" xfId="0"/>
    <xf numFmtId="0" fontId="5" fillId="0" borderId="4" xfId="0" applyFont="1" applyBorder="1" applyAlignment="1">
      <alignment vertical="top" wrapText="1"/>
    </xf>
    <xf numFmtId="0" fontId="5" fillId="0" borderId="0" xfId="0" applyFont="1" applyAlignment="1">
      <alignment vertical="top" wrapText="1"/>
    </xf>
    <xf numFmtId="4" fontId="5" fillId="0" borderId="0" xfId="0" applyNumberFormat="1" applyFont="1" applyAlignment="1">
      <alignment vertical="top" wrapText="1"/>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xf>
    <xf numFmtId="0" fontId="2" fillId="0" borderId="4" xfId="0" applyFont="1" applyBorder="1" applyAlignment="1">
      <alignment horizontal="center" vertical="top" wrapText="1"/>
    </xf>
    <xf numFmtId="164" fontId="2" fillId="0" borderId="4" xfId="0" applyNumberFormat="1" applyFont="1" applyBorder="1" applyAlignment="1">
      <alignment horizontal="center" vertical="top" wrapText="1"/>
    </xf>
    <xf numFmtId="0" fontId="2" fillId="0" borderId="3"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Alignment="1">
      <alignment vertical="top" wrapText="1"/>
    </xf>
    <xf numFmtId="0" fontId="0" fillId="0" borderId="0" xfId="0" applyBorder="1" applyAlignment="1">
      <alignment horizontal="centerContinuous" vertical="top"/>
    </xf>
    <xf numFmtId="0" fontId="0" fillId="0" borderId="0" xfId="0" applyBorder="1" applyAlignment="1">
      <alignment vertical="top"/>
    </xf>
    <xf numFmtId="49" fontId="2" fillId="0" borderId="4" xfId="0" applyNumberFormat="1" applyFont="1" applyBorder="1" applyAlignment="1">
      <alignment horizontal="center" vertical="top" wrapText="1" shrinkToFit="1"/>
    </xf>
    <xf numFmtId="0" fontId="3" fillId="0" borderId="2" xfId="0" applyFont="1" applyBorder="1" applyAlignment="1">
      <alignment horizontal="center" vertical="top" wrapText="1"/>
    </xf>
    <xf numFmtId="0" fontId="2" fillId="0" borderId="4" xfId="0" applyFont="1" applyBorder="1" applyAlignment="1">
      <alignment horizontal="left" vertical="top" wrapText="1"/>
    </xf>
    <xf numFmtId="0" fontId="2" fillId="0" borderId="4" xfId="0" applyFont="1" applyFill="1" applyBorder="1" applyAlignment="1">
      <alignment vertical="top" wrapText="1"/>
    </xf>
    <xf numFmtId="0" fontId="5" fillId="0" borderId="4" xfId="0" applyFont="1" applyBorder="1" applyAlignment="1">
      <alignment vertical="top"/>
    </xf>
    <xf numFmtId="0" fontId="1" fillId="0" borderId="3" xfId="0" applyFont="1" applyBorder="1" applyAlignment="1">
      <alignment vertical="center" wrapText="1"/>
    </xf>
    <xf numFmtId="4" fontId="1" fillId="0" borderId="3" xfId="0" applyNumberFormat="1" applyFont="1" applyBorder="1" applyAlignment="1">
      <alignment vertical="center" wrapText="1"/>
    </xf>
    <xf numFmtId="0" fontId="1" fillId="0" borderId="4" xfId="0" applyFont="1" applyBorder="1" applyAlignment="1">
      <alignment vertical="center" wrapText="1"/>
    </xf>
    <xf numFmtId="0" fontId="0" fillId="0" borderId="0" xfId="0" applyAlignment="1">
      <alignment vertical="center"/>
    </xf>
    <xf numFmtId="0" fontId="6" fillId="0" borderId="0" xfId="0" applyFont="1" applyBorder="1" applyAlignment="1">
      <alignment horizontal="left" vertical="top" wrapText="1"/>
    </xf>
    <xf numFmtId="0" fontId="8" fillId="0" borderId="4" xfId="1" applyNumberFormat="1" applyFont="1" applyBorder="1" applyAlignment="1" applyProtection="1">
      <alignment horizontal="left" vertical="top" wrapText="1"/>
      <protection locked="0"/>
    </xf>
    <xf numFmtId="49" fontId="3" fillId="0" borderId="4" xfId="0" applyNumberFormat="1" applyFont="1" applyBorder="1" applyAlignment="1">
      <alignment horizontal="center" vertical="top" wrapText="1" shrinkToFit="1"/>
    </xf>
    <xf numFmtId="0" fontId="1" fillId="0" borderId="4" xfId="0" applyFont="1" applyBorder="1" applyAlignment="1">
      <alignment vertical="top" wrapText="1"/>
    </xf>
    <xf numFmtId="0" fontId="10" fillId="0" borderId="0" xfId="0" applyFont="1" applyAlignment="1">
      <alignment vertical="top"/>
    </xf>
    <xf numFmtId="0" fontId="9" fillId="0" borderId="4" xfId="1" applyNumberFormat="1" applyFont="1" applyBorder="1" applyAlignment="1" applyProtection="1">
      <alignment horizontal="center" vertical="top" wrapText="1"/>
      <protection locked="0"/>
    </xf>
    <xf numFmtId="4" fontId="3" fillId="0" borderId="4" xfId="0" applyNumberFormat="1" applyFont="1" applyBorder="1" applyAlignment="1">
      <alignment horizontal="right" vertical="top"/>
    </xf>
    <xf numFmtId="4" fontId="2" fillId="0" borderId="4" xfId="0" applyNumberFormat="1" applyFont="1" applyBorder="1" applyAlignment="1">
      <alignment horizontal="right" vertical="top"/>
    </xf>
    <xf numFmtId="4" fontId="5" fillId="0" borderId="4" xfId="0" applyNumberFormat="1" applyFont="1" applyBorder="1" applyAlignment="1">
      <alignment horizontal="right" vertical="top"/>
    </xf>
    <xf numFmtId="4" fontId="1" fillId="0" borderId="4" xfId="0" applyNumberFormat="1" applyFont="1" applyBorder="1" applyAlignment="1">
      <alignment horizontal="right" vertical="top"/>
    </xf>
    <xf numFmtId="0" fontId="1" fillId="0" borderId="1" xfId="0" applyFont="1" applyBorder="1" applyAlignment="1">
      <alignment horizontal="center" vertical="top" wrapText="1"/>
    </xf>
    <xf numFmtId="0" fontId="6" fillId="0" borderId="0" xfId="0" applyFont="1" applyBorder="1" applyAlignment="1">
      <alignment horizontal="left" vertical="top" wrapText="1"/>
    </xf>
    <xf numFmtId="165" fontId="3" fillId="0" borderId="4" xfId="0" applyNumberFormat="1" applyFont="1" applyBorder="1" applyAlignment="1">
      <alignment horizontal="center" vertical="center" wrapText="1"/>
    </xf>
    <xf numFmtId="165" fontId="6" fillId="0" borderId="0" xfId="0" applyNumberFormat="1" applyFont="1" applyAlignment="1">
      <alignment vertical="top"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6"/>
  <sheetViews>
    <sheetView tabSelected="1" topLeftCell="A4" workbookViewId="0">
      <selection activeCell="D13" sqref="D13"/>
    </sheetView>
  </sheetViews>
  <sheetFormatPr defaultRowHeight="15" x14ac:dyDescent="0.25"/>
  <cols>
    <col min="1" max="1" width="38.140625" style="7" customWidth="1"/>
    <col min="2" max="2" width="23.85546875" style="7" customWidth="1"/>
    <col min="3" max="5" width="15.42578125" style="7" customWidth="1"/>
    <col min="6" max="6" width="40.42578125" style="7" customWidth="1"/>
    <col min="7" max="256" width="9.140625" style="7"/>
    <col min="257" max="262" width="18.85546875" style="7" customWidth="1"/>
    <col min="263" max="512" width="9.140625" style="7"/>
    <col min="513" max="518" width="18.85546875" style="7" customWidth="1"/>
    <col min="519" max="768" width="9.140625" style="7"/>
    <col min="769" max="774" width="18.85546875" style="7" customWidth="1"/>
    <col min="775" max="1024" width="9.140625" style="7"/>
    <col min="1025" max="1030" width="18.85546875" style="7" customWidth="1"/>
    <col min="1031" max="1280" width="9.140625" style="7"/>
    <col min="1281" max="1286" width="18.85546875" style="7" customWidth="1"/>
    <col min="1287" max="1536" width="9.140625" style="7"/>
    <col min="1537" max="1542" width="18.85546875" style="7" customWidth="1"/>
    <col min="1543" max="1792" width="9.140625" style="7"/>
    <col min="1793" max="1798" width="18.85546875" style="7" customWidth="1"/>
    <col min="1799" max="2048" width="9.140625" style="7"/>
    <col min="2049" max="2054" width="18.85546875" style="7" customWidth="1"/>
    <col min="2055" max="2304" width="9.140625" style="7"/>
    <col min="2305" max="2310" width="18.85546875" style="7" customWidth="1"/>
    <col min="2311" max="2560" width="9.140625" style="7"/>
    <col min="2561" max="2566" width="18.85546875" style="7" customWidth="1"/>
    <col min="2567" max="2816" width="9.140625" style="7"/>
    <col min="2817" max="2822" width="18.85546875" style="7" customWidth="1"/>
    <col min="2823" max="3072" width="9.140625" style="7"/>
    <col min="3073" max="3078" width="18.85546875" style="7" customWidth="1"/>
    <col min="3079" max="3328" width="9.140625" style="7"/>
    <col min="3329" max="3334" width="18.85546875" style="7" customWidth="1"/>
    <col min="3335" max="3584" width="9.140625" style="7"/>
    <col min="3585" max="3590" width="18.85546875" style="7" customWidth="1"/>
    <col min="3591" max="3840" width="9.140625" style="7"/>
    <col min="3841" max="3846" width="18.85546875" style="7" customWidth="1"/>
    <col min="3847" max="4096" width="9.140625" style="7"/>
    <col min="4097" max="4102" width="18.85546875" style="7" customWidth="1"/>
    <col min="4103" max="4352" width="9.140625" style="7"/>
    <col min="4353" max="4358" width="18.85546875" style="7" customWidth="1"/>
    <col min="4359" max="4608" width="9.140625" style="7"/>
    <col min="4609" max="4614" width="18.85546875" style="7" customWidth="1"/>
    <col min="4615" max="4864" width="9.140625" style="7"/>
    <col min="4865" max="4870" width="18.85546875" style="7" customWidth="1"/>
    <col min="4871" max="5120" width="9.140625" style="7"/>
    <col min="5121" max="5126" width="18.85546875" style="7" customWidth="1"/>
    <col min="5127" max="5376" width="9.140625" style="7"/>
    <col min="5377" max="5382" width="18.85546875" style="7" customWidth="1"/>
    <col min="5383" max="5632" width="9.140625" style="7"/>
    <col min="5633" max="5638" width="18.85546875" style="7" customWidth="1"/>
    <col min="5639" max="5888" width="9.140625" style="7"/>
    <col min="5889" max="5894" width="18.85546875" style="7" customWidth="1"/>
    <col min="5895" max="6144" width="9.140625" style="7"/>
    <col min="6145" max="6150" width="18.85546875" style="7" customWidth="1"/>
    <col min="6151" max="6400" width="9.140625" style="7"/>
    <col min="6401" max="6406" width="18.85546875" style="7" customWidth="1"/>
    <col min="6407" max="6656" width="9.140625" style="7"/>
    <col min="6657" max="6662" width="18.85546875" style="7" customWidth="1"/>
    <col min="6663" max="6912" width="9.140625" style="7"/>
    <col min="6913" max="6918" width="18.85546875" style="7" customWidth="1"/>
    <col min="6919" max="7168" width="9.140625" style="7"/>
    <col min="7169" max="7174" width="18.85546875" style="7" customWidth="1"/>
    <col min="7175" max="7424" width="9.140625" style="7"/>
    <col min="7425" max="7430" width="18.85546875" style="7" customWidth="1"/>
    <col min="7431" max="7680" width="9.140625" style="7"/>
    <col min="7681" max="7686" width="18.85546875" style="7" customWidth="1"/>
    <col min="7687" max="7936" width="9.140625" style="7"/>
    <col min="7937" max="7942" width="18.85546875" style="7" customWidth="1"/>
    <col min="7943" max="8192" width="9.140625" style="7"/>
    <col min="8193" max="8198" width="18.85546875" style="7" customWidth="1"/>
    <col min="8199" max="8448" width="9.140625" style="7"/>
    <col min="8449" max="8454" width="18.85546875" style="7" customWidth="1"/>
    <col min="8455" max="8704" width="9.140625" style="7"/>
    <col min="8705" max="8710" width="18.85546875" style="7" customWidth="1"/>
    <col min="8711" max="8960" width="9.140625" style="7"/>
    <col min="8961" max="8966" width="18.85546875" style="7" customWidth="1"/>
    <col min="8967" max="9216" width="9.140625" style="7"/>
    <col min="9217" max="9222" width="18.85546875" style="7" customWidth="1"/>
    <col min="9223" max="9472" width="9.140625" style="7"/>
    <col min="9473" max="9478" width="18.85546875" style="7" customWidth="1"/>
    <col min="9479" max="9728" width="9.140625" style="7"/>
    <col min="9729" max="9734" width="18.85546875" style="7" customWidth="1"/>
    <col min="9735" max="9984" width="9.140625" style="7"/>
    <col min="9985" max="9990" width="18.85546875" style="7" customWidth="1"/>
    <col min="9991" max="10240" width="9.140625" style="7"/>
    <col min="10241" max="10246" width="18.85546875" style="7" customWidth="1"/>
    <col min="10247" max="10496" width="9.140625" style="7"/>
    <col min="10497" max="10502" width="18.85546875" style="7" customWidth="1"/>
    <col min="10503" max="10752" width="9.140625" style="7"/>
    <col min="10753" max="10758" width="18.85546875" style="7" customWidth="1"/>
    <col min="10759" max="11008" width="9.140625" style="7"/>
    <col min="11009" max="11014" width="18.85546875" style="7" customWidth="1"/>
    <col min="11015" max="11264" width="9.140625" style="7"/>
    <col min="11265" max="11270" width="18.85546875" style="7" customWidth="1"/>
    <col min="11271" max="11520" width="9.140625" style="7"/>
    <col min="11521" max="11526" width="18.85546875" style="7" customWidth="1"/>
    <col min="11527" max="11776" width="9.140625" style="7"/>
    <col min="11777" max="11782" width="18.85546875" style="7" customWidth="1"/>
    <col min="11783" max="12032" width="9.140625" style="7"/>
    <col min="12033" max="12038" width="18.85546875" style="7" customWidth="1"/>
    <col min="12039" max="12288" width="9.140625" style="7"/>
    <col min="12289" max="12294" width="18.85546875" style="7" customWidth="1"/>
    <col min="12295" max="12544" width="9.140625" style="7"/>
    <col min="12545" max="12550" width="18.85546875" style="7" customWidth="1"/>
    <col min="12551" max="12800" width="9.140625" style="7"/>
    <col min="12801" max="12806" width="18.85546875" style="7" customWidth="1"/>
    <col min="12807" max="13056" width="9.140625" style="7"/>
    <col min="13057" max="13062" width="18.85546875" style="7" customWidth="1"/>
    <col min="13063" max="13312" width="9.140625" style="7"/>
    <col min="13313" max="13318" width="18.85546875" style="7" customWidth="1"/>
    <col min="13319" max="13568" width="9.140625" style="7"/>
    <col min="13569" max="13574" width="18.85546875" style="7" customWidth="1"/>
    <col min="13575" max="13824" width="9.140625" style="7"/>
    <col min="13825" max="13830" width="18.85546875" style="7" customWidth="1"/>
    <col min="13831" max="14080" width="9.140625" style="7"/>
    <col min="14081" max="14086" width="18.85546875" style="7" customWidth="1"/>
    <col min="14087" max="14336" width="9.140625" style="7"/>
    <col min="14337" max="14342" width="18.85546875" style="7" customWidth="1"/>
    <col min="14343" max="14592" width="9.140625" style="7"/>
    <col min="14593" max="14598" width="18.85546875" style="7" customWidth="1"/>
    <col min="14599" max="14848" width="9.140625" style="7"/>
    <col min="14849" max="14854" width="18.85546875" style="7" customWidth="1"/>
    <col min="14855" max="15104" width="9.140625" style="7"/>
    <col min="15105" max="15110" width="18.85546875" style="7" customWidth="1"/>
    <col min="15111" max="15360" width="9.140625" style="7"/>
    <col min="15361" max="15366" width="18.85546875" style="7" customWidth="1"/>
    <col min="15367" max="15616" width="9.140625" style="7"/>
    <col min="15617" max="15622" width="18.85546875" style="7" customWidth="1"/>
    <col min="15623" max="15872" width="9.140625" style="7"/>
    <col min="15873" max="15878" width="18.85546875" style="7" customWidth="1"/>
    <col min="15879" max="16128" width="9.140625" style="7"/>
    <col min="16129" max="16134" width="18.85546875" style="7" customWidth="1"/>
    <col min="16135" max="16384" width="9.140625" style="7"/>
  </cols>
  <sheetData>
    <row r="1" spans="1:6" ht="63" customHeight="1" x14ac:dyDescent="0.25">
      <c r="A1" s="34" t="s">
        <v>15</v>
      </c>
      <c r="B1" s="34"/>
      <c r="C1" s="34"/>
      <c r="D1" s="34"/>
      <c r="E1" s="34"/>
      <c r="F1" s="34"/>
    </row>
    <row r="2" spans="1:6" ht="60" x14ac:dyDescent="0.25">
      <c r="A2" s="8" t="s">
        <v>4</v>
      </c>
      <c r="B2" s="8" t="s">
        <v>5</v>
      </c>
      <c r="C2" s="9" t="s">
        <v>16</v>
      </c>
      <c r="D2" s="9" t="s">
        <v>17</v>
      </c>
      <c r="E2" s="9" t="s">
        <v>6</v>
      </c>
      <c r="F2" s="8" t="s">
        <v>7</v>
      </c>
    </row>
    <row r="3" spans="1:6" ht="16.5" customHeight="1" x14ac:dyDescent="0.25">
      <c r="A3" s="8">
        <v>1</v>
      </c>
      <c r="B3" s="8">
        <v>2</v>
      </c>
      <c r="C3" s="8">
        <v>3</v>
      </c>
      <c r="D3" s="8">
        <v>4</v>
      </c>
      <c r="E3" s="9" t="s">
        <v>8</v>
      </c>
      <c r="F3" s="8">
        <v>6</v>
      </c>
    </row>
    <row r="4" spans="1:6" ht="36" customHeight="1" x14ac:dyDescent="0.25">
      <c r="A4" s="16" t="s">
        <v>9</v>
      </c>
      <c r="B4" s="8"/>
      <c r="C4" s="30">
        <f>C5+C6</f>
        <v>8012092.9100000001</v>
      </c>
      <c r="D4" s="30">
        <f t="shared" ref="D4:E4" si="0">D5+D6</f>
        <v>7906790.0800000001</v>
      </c>
      <c r="E4" s="30">
        <f t="shared" si="0"/>
        <v>-105302.83000000007</v>
      </c>
      <c r="F4" s="10"/>
    </row>
    <row r="5" spans="1:6" ht="78" customHeight="1" x14ac:dyDescent="0.25">
      <c r="A5" s="18" t="s">
        <v>18</v>
      </c>
      <c r="B5" s="15" t="s">
        <v>19</v>
      </c>
      <c r="C5" s="31">
        <v>7922092.9100000001</v>
      </c>
      <c r="D5" s="31">
        <v>7806790.0800000001</v>
      </c>
      <c r="E5" s="31">
        <f t="shared" ref="E5:E8" si="1">D5-C5</f>
        <v>-115302.83000000007</v>
      </c>
      <c r="F5" s="17" t="s">
        <v>20</v>
      </c>
    </row>
    <row r="6" spans="1:6" ht="90" x14ac:dyDescent="0.25">
      <c r="A6" s="25" t="s">
        <v>22</v>
      </c>
      <c r="B6" s="15" t="s">
        <v>25</v>
      </c>
      <c r="C6" s="31">
        <v>90000</v>
      </c>
      <c r="D6" s="31">
        <v>100000</v>
      </c>
      <c r="E6" s="31">
        <f>D6-C6</f>
        <v>10000</v>
      </c>
      <c r="F6" s="1" t="s">
        <v>21</v>
      </c>
    </row>
    <row r="7" spans="1:6" s="28" customFormat="1" ht="42.75" x14ac:dyDescent="0.25">
      <c r="A7" s="29" t="s">
        <v>30</v>
      </c>
      <c r="B7" s="26"/>
      <c r="C7" s="30">
        <f>C8</f>
        <v>245563</v>
      </c>
      <c r="D7" s="30">
        <f t="shared" ref="D7:E7" si="2">D8</f>
        <v>117313.63</v>
      </c>
      <c r="E7" s="30">
        <f t="shared" si="2"/>
        <v>-128249.37</v>
      </c>
      <c r="F7" s="27"/>
    </row>
    <row r="8" spans="1:6" ht="63.75" customHeight="1" x14ac:dyDescent="0.25">
      <c r="A8" s="1" t="s">
        <v>23</v>
      </c>
      <c r="B8" s="19" t="s">
        <v>24</v>
      </c>
      <c r="C8" s="32">
        <v>245563</v>
      </c>
      <c r="D8" s="32">
        <v>117313.63</v>
      </c>
      <c r="E8" s="31">
        <f t="shared" si="1"/>
        <v>-128249.37</v>
      </c>
      <c r="F8" s="17" t="s">
        <v>26</v>
      </c>
    </row>
    <row r="9" spans="1:6" ht="63.75" customHeight="1" x14ac:dyDescent="0.25">
      <c r="A9" s="29" t="s">
        <v>29</v>
      </c>
      <c r="B9" s="19"/>
      <c r="C9" s="33">
        <f>C10</f>
        <v>110000</v>
      </c>
      <c r="D9" s="33">
        <f t="shared" ref="D9:E9" si="3">D10</f>
        <v>100000</v>
      </c>
      <c r="E9" s="33">
        <f t="shared" si="3"/>
        <v>-10000</v>
      </c>
      <c r="F9" s="17"/>
    </row>
    <row r="10" spans="1:6" ht="91.5" customHeight="1" x14ac:dyDescent="0.25">
      <c r="A10" s="25" t="s">
        <v>22</v>
      </c>
      <c r="B10" s="15" t="s">
        <v>28</v>
      </c>
      <c r="C10" s="31">
        <v>110000</v>
      </c>
      <c r="D10" s="31">
        <v>100000</v>
      </c>
      <c r="E10" s="31">
        <f>D10-C10</f>
        <v>-10000</v>
      </c>
      <c r="F10" s="1" t="s">
        <v>27</v>
      </c>
    </row>
    <row r="11" spans="1:6" s="23" customFormat="1" ht="30.75" customHeight="1" x14ac:dyDescent="0.25">
      <c r="A11" s="20" t="s">
        <v>10</v>
      </c>
      <c r="B11" s="21"/>
      <c r="C11" s="36">
        <v>283271051.5</v>
      </c>
      <c r="D11" s="36">
        <v>283027499.30000001</v>
      </c>
      <c r="E11" s="21">
        <f t="shared" ref="D11:E11" si="4">E4+E7+E9</f>
        <v>-243552.20000000007</v>
      </c>
      <c r="F11" s="22"/>
    </row>
    <row r="12" spans="1:6" ht="11.25" customHeight="1" x14ac:dyDescent="0.25">
      <c r="A12" s="2"/>
      <c r="B12" s="2"/>
      <c r="C12" s="2"/>
      <c r="D12" s="2"/>
      <c r="E12" s="3"/>
      <c r="F12" s="2"/>
    </row>
    <row r="13" spans="1:6" ht="32.25" customHeight="1" x14ac:dyDescent="0.25">
      <c r="A13" s="35" t="s">
        <v>11</v>
      </c>
      <c r="B13" s="35"/>
      <c r="C13" s="11"/>
      <c r="D13" s="37"/>
      <c r="E13" s="12"/>
      <c r="F13" s="24" t="s">
        <v>12</v>
      </c>
    </row>
    <row r="14" spans="1:6" ht="6" customHeight="1" x14ac:dyDescent="0.25">
      <c r="A14" s="4"/>
      <c r="B14" s="4"/>
      <c r="C14" s="4"/>
      <c r="D14" s="4"/>
      <c r="E14" s="2"/>
      <c r="F14" s="2"/>
    </row>
    <row r="15" spans="1:6" ht="16.5" customHeight="1" x14ac:dyDescent="0.25">
      <c r="A15" s="5" t="s">
        <v>13</v>
      </c>
      <c r="B15" s="4"/>
      <c r="C15" s="4"/>
      <c r="D15" s="4"/>
      <c r="E15" s="2"/>
      <c r="F15" s="2"/>
    </row>
    <row r="16" spans="1:6" ht="16.5" customHeight="1" x14ac:dyDescent="0.25">
      <c r="A16" s="6" t="s">
        <v>14</v>
      </c>
      <c r="B16" s="2"/>
      <c r="C16" s="2"/>
      <c r="D16" s="2"/>
      <c r="E16" s="2"/>
      <c r="F16" s="2"/>
    </row>
    <row r="17" spans="1:4" x14ac:dyDescent="0.25">
      <c r="B17" s="13"/>
      <c r="C17" s="14"/>
    </row>
    <row r="19" spans="1:4" hidden="1" x14ac:dyDescent="0.25">
      <c r="B19" s="14"/>
      <c r="C19" s="14"/>
    </row>
    <row r="20" spans="1:4" hidden="1" x14ac:dyDescent="0.25">
      <c r="A20" s="7" t="s">
        <v>0</v>
      </c>
      <c r="D20" s="7" t="s">
        <v>1</v>
      </c>
    </row>
    <row r="21" spans="1:4" hidden="1" x14ac:dyDescent="0.25"/>
    <row r="22" spans="1:4" hidden="1" x14ac:dyDescent="0.25">
      <c r="A22" s="7" t="s">
        <v>2</v>
      </c>
      <c r="D22" s="7" t="s">
        <v>3</v>
      </c>
    </row>
    <row r="23" spans="1:4" hidden="1" x14ac:dyDescent="0.25"/>
    <row r="24" spans="1:4" hidden="1" x14ac:dyDescent="0.25"/>
    <row r="40" ht="15" customHeight="1" x14ac:dyDescent="0.25"/>
    <row r="41" ht="15" customHeight="1" x14ac:dyDescent="0.25"/>
    <row r="42" ht="15" customHeight="1" x14ac:dyDescent="0.25"/>
    <row r="43" ht="14.25" customHeight="1" x14ac:dyDescent="0.25"/>
    <row r="44" ht="8.2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6.75" customHeight="1" x14ac:dyDescent="0.25"/>
    <row r="59" ht="9" customHeight="1" x14ac:dyDescent="0.25"/>
    <row r="60" ht="10.5" customHeight="1" x14ac:dyDescent="0.25"/>
    <row r="61" ht="9.75" customHeight="1" x14ac:dyDescent="0.25"/>
    <row r="62" ht="9.75" customHeight="1" x14ac:dyDescent="0.25"/>
    <row r="63" ht="11.25" customHeight="1" x14ac:dyDescent="0.25"/>
    <row r="64" ht="10.5" customHeight="1" x14ac:dyDescent="0.25"/>
    <row r="65" ht="10.5" customHeight="1" x14ac:dyDescent="0.25"/>
    <row r="66" ht="10.5" customHeight="1" x14ac:dyDescent="0.25"/>
    <row r="67" ht="10.5" customHeight="1" x14ac:dyDescent="0.25"/>
    <row r="68" ht="18" customHeight="1" x14ac:dyDescent="0.25"/>
    <row r="69" ht="18.75" customHeight="1" x14ac:dyDescent="0.25"/>
    <row r="70" ht="17.25" customHeight="1" x14ac:dyDescent="0.25"/>
    <row r="71" ht="18" customHeight="1" x14ac:dyDescent="0.25"/>
    <row r="72" ht="18" customHeight="1" x14ac:dyDescent="0.25"/>
    <row r="73" ht="18" customHeight="1" x14ac:dyDescent="0.25"/>
    <row r="74" ht="18" customHeight="1" x14ac:dyDescent="0.25"/>
    <row r="75" ht="7.5" customHeight="1" x14ac:dyDescent="0.25"/>
    <row r="78" ht="14.25" customHeight="1" x14ac:dyDescent="0.25"/>
    <row r="79" ht="7.5" customHeight="1" x14ac:dyDescent="0.25"/>
    <row r="81" ht="12" customHeight="1" x14ac:dyDescent="0.25"/>
    <row r="82" ht="7.5" customHeight="1" x14ac:dyDescent="0.25"/>
    <row r="84" ht="10.5" customHeight="1" x14ac:dyDescent="0.25"/>
    <row r="85" ht="10.5" customHeight="1" x14ac:dyDescent="0.25"/>
    <row r="86" ht="10.5" customHeight="1" x14ac:dyDescent="0.25"/>
    <row r="87" ht="10.5" customHeight="1" x14ac:dyDescent="0.25"/>
    <row r="88" ht="9.75" customHeight="1" x14ac:dyDescent="0.25"/>
    <row r="89" ht="10.5" customHeight="1" x14ac:dyDescent="0.25"/>
    <row r="101" ht="15" customHeight="1" x14ac:dyDescent="0.25"/>
    <row r="102" ht="7.5" customHeight="1" x14ac:dyDescent="0.25"/>
    <row r="104" ht="7.5" customHeight="1" x14ac:dyDescent="0.25"/>
    <row r="105" ht="10.5" customHeight="1" x14ac:dyDescent="0.25"/>
    <row r="106" ht="10.5" customHeight="1" x14ac:dyDescent="0.25"/>
    <row r="107" ht="10.5" customHeight="1" x14ac:dyDescent="0.25"/>
    <row r="108" ht="10.5" customHeight="1" x14ac:dyDescent="0.25"/>
    <row r="109" ht="10.5" customHeight="1" x14ac:dyDescent="0.25"/>
    <row r="118" ht="12.75" customHeight="1" x14ac:dyDescent="0.25"/>
    <row r="119" ht="7.5" customHeight="1" x14ac:dyDescent="0.25"/>
    <row r="123" ht="10.5" customHeight="1" x14ac:dyDescent="0.25"/>
    <row r="124" ht="10.5" customHeight="1" x14ac:dyDescent="0.25"/>
    <row r="133" ht="12.75" customHeight="1" x14ac:dyDescent="0.25"/>
    <row r="134" ht="8.25" customHeight="1" x14ac:dyDescent="0.25"/>
    <row r="136" ht="9.75" customHeight="1" x14ac:dyDescent="0.25"/>
    <row r="138" ht="10.5" customHeight="1" x14ac:dyDescent="0.25"/>
    <row r="139" ht="10.5" customHeight="1" x14ac:dyDescent="0.25"/>
    <row r="140" ht="10.5" customHeight="1" x14ac:dyDescent="0.25"/>
    <row r="141" ht="9.75" customHeight="1" x14ac:dyDescent="0.25"/>
    <row r="142" ht="10.5" customHeight="1" x14ac:dyDescent="0.25"/>
    <row r="148" ht="9.75" customHeight="1" x14ac:dyDescent="0.25"/>
    <row r="149" ht="9.75" customHeight="1" x14ac:dyDescent="0.25"/>
    <row r="150" ht="12.75" customHeight="1" x14ac:dyDescent="0.25"/>
    <row r="151" ht="8.25" customHeight="1" x14ac:dyDescent="0.25"/>
    <row r="153" ht="7.5" customHeight="1" x14ac:dyDescent="0.25"/>
    <row r="155" ht="10.5" customHeight="1" x14ac:dyDescent="0.25"/>
    <row r="156" ht="10.5" customHeight="1" x14ac:dyDescent="0.25"/>
    <row r="157" ht="10.5" customHeight="1" x14ac:dyDescent="0.25"/>
    <row r="158" ht="10.5" customHeight="1" x14ac:dyDescent="0.25"/>
    <row r="167" ht="14.25" customHeight="1" x14ac:dyDescent="0.25"/>
    <row r="168" ht="9" customHeight="1" x14ac:dyDescent="0.25"/>
    <row r="172" ht="8.25" customHeight="1" x14ac:dyDescent="0.25"/>
    <row r="174" ht="10.5" customHeight="1" x14ac:dyDescent="0.25"/>
    <row r="175" ht="10.5" customHeight="1" x14ac:dyDescent="0.25"/>
    <row r="176" ht="11.25" customHeight="1" x14ac:dyDescent="0.25"/>
    <row r="177" ht="15" customHeight="1" x14ac:dyDescent="0.25"/>
    <row r="178" ht="15.75" customHeight="1" x14ac:dyDescent="0.25"/>
    <row r="181" ht="17.25" customHeight="1" x14ac:dyDescent="0.25"/>
    <row r="182" ht="15" customHeight="1" x14ac:dyDescent="0.25"/>
    <row r="183" ht="16.5" customHeight="1" x14ac:dyDescent="0.25"/>
    <row r="184" ht="16.5" customHeight="1" x14ac:dyDescent="0.25"/>
    <row r="187" ht="17.25" customHeight="1" x14ac:dyDescent="0.25"/>
    <row r="188" ht="16.5" customHeight="1" x14ac:dyDescent="0.25"/>
    <row r="191" ht="10.5" customHeight="1" x14ac:dyDescent="0.25"/>
    <row r="194" ht="17.25" customHeight="1" x14ac:dyDescent="0.25"/>
    <row r="197" ht="15" customHeight="1" x14ac:dyDescent="0.25"/>
    <row r="198" ht="18" customHeight="1" x14ac:dyDescent="0.25"/>
    <row r="202" ht="6.75" customHeight="1" x14ac:dyDescent="0.25"/>
    <row r="204" ht="7.5" customHeight="1" x14ac:dyDescent="0.25"/>
    <row r="205" ht="12" customHeight="1" x14ac:dyDescent="0.25"/>
    <row r="206" ht="9.75" customHeight="1" x14ac:dyDescent="0.25"/>
    <row r="208" ht="9.75" customHeight="1" x14ac:dyDescent="0.25"/>
    <row r="209" ht="8.25" customHeight="1" x14ac:dyDescent="0.25"/>
    <row r="211" ht="10.5" customHeight="1" x14ac:dyDescent="0.25"/>
    <row r="212" ht="10.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3.5" customHeight="1" x14ac:dyDescent="0.25"/>
    <row r="229" ht="7.5" customHeight="1" x14ac:dyDescent="0.25"/>
    <row r="233" ht="10.5" customHeight="1" x14ac:dyDescent="0.25"/>
    <row r="234" ht="10.5" customHeight="1" x14ac:dyDescent="0.25"/>
    <row r="249" ht="9" customHeight="1" x14ac:dyDescent="0.25"/>
    <row r="270" ht="10.5" customHeight="1" x14ac:dyDescent="0.25"/>
    <row r="271" ht="9" customHeight="1" x14ac:dyDescent="0.25"/>
    <row r="275" ht="10.5" customHeight="1" x14ac:dyDescent="0.25"/>
    <row r="291" ht="7.5" customHeight="1" x14ac:dyDescent="0.25"/>
    <row r="298" ht="9.75" customHeight="1" x14ac:dyDescent="0.25"/>
    <row r="299" ht="10.5" customHeight="1" x14ac:dyDescent="0.25"/>
    <row r="300" ht="24" customHeight="1" x14ac:dyDescent="0.25"/>
    <row r="304" ht="35.25" customHeight="1" x14ac:dyDescent="0.25"/>
    <row r="305" ht="21.75" customHeight="1" x14ac:dyDescent="0.25"/>
    <row r="308" ht="23.25" customHeight="1" x14ac:dyDescent="0.25"/>
    <row r="327" ht="10.5" customHeight="1" x14ac:dyDescent="0.25"/>
    <row r="329" ht="11.25" customHeight="1" x14ac:dyDescent="0.25"/>
    <row r="330" ht="14.25" customHeight="1" x14ac:dyDescent="0.25"/>
    <row r="331" ht="10.5" customHeight="1" x14ac:dyDescent="0.25"/>
    <row r="332" ht="10.5" customHeight="1" x14ac:dyDescent="0.25"/>
    <row r="334" ht="10.5" customHeight="1" x14ac:dyDescent="0.25"/>
    <row r="335" ht="9.75" customHeight="1" x14ac:dyDescent="0.25"/>
    <row r="336" ht="9.75" customHeight="1" x14ac:dyDescent="0.25"/>
    <row r="338" ht="9.75" customHeight="1" x14ac:dyDescent="0.25"/>
    <row r="339" ht="9.75" customHeight="1" x14ac:dyDescent="0.25"/>
    <row r="340" ht="16.5" customHeight="1" x14ac:dyDescent="0.25"/>
    <row r="342" ht="21.75" customHeight="1" x14ac:dyDescent="0.25"/>
    <row r="343" ht="10.5" customHeight="1" x14ac:dyDescent="0.25"/>
    <row r="344" ht="25.5" customHeight="1" x14ac:dyDescent="0.25"/>
    <row r="345" ht="10.5" customHeight="1" x14ac:dyDescent="0.25"/>
    <row r="346" ht="21.75" customHeight="1" x14ac:dyDescent="0.25"/>
  </sheetData>
  <mergeCells count="2">
    <mergeCell ref="A1:F1"/>
    <mergeCell ref="A13:B13"/>
  </mergeCells>
  <pageMargins left="0.11811023622047245" right="0.11811023622047245" top="0.74803149606299213" bottom="0.55118110236220474"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2018 год</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2019-03-25T09:33:21Z</dcterms:modified>
</cp:coreProperties>
</file>