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120" yWindow="135" windowWidth="10005" windowHeight="10005"/>
  </bookViews>
  <sheets>
    <sheet name="01.10.2015" sheetId="1" r:id="rId1"/>
  </sheets>
  <functionGroups builtInGroupCount="17"/>
  <definedNames>
    <definedName name="_xlnm.Print_Titles" localSheetId="0">'01.10.2015'!$9:$9</definedName>
  </definedNames>
  <calcPr calcId="145621"/>
</workbook>
</file>

<file path=xl/calcChain.xml><?xml version="1.0" encoding="utf-8"?>
<calcChain xmlns="http://schemas.openxmlformats.org/spreadsheetml/2006/main">
  <c r="I22" i="1" l="1"/>
  <c r="I21" i="1" s="1"/>
  <c r="I20" i="1" s="1"/>
  <c r="J22" i="1"/>
  <c r="J21" i="1" s="1"/>
  <c r="J20" i="1" s="1"/>
  <c r="H22" i="1"/>
  <c r="H21" i="1" s="1"/>
  <c r="H20" i="1" s="1"/>
  <c r="I16" i="1"/>
  <c r="I15" i="1" s="1"/>
  <c r="J16" i="1"/>
  <c r="J15" i="1" s="1"/>
  <c r="H16" i="1"/>
  <c r="H15" i="1" s="1"/>
  <c r="H14" i="1" l="1"/>
  <c r="H13" i="1" s="1"/>
  <c r="H12" i="1" s="1"/>
  <c r="H11" i="1" s="1"/>
  <c r="H26" i="1" s="1"/>
  <c r="J14" i="1"/>
  <c r="J13" i="1" s="1"/>
  <c r="J12" i="1" s="1"/>
  <c r="J11" i="1" s="1"/>
  <c r="J26" i="1" s="1"/>
  <c r="I14" i="1"/>
  <c r="I13" i="1" s="1"/>
  <c r="I12" i="1" s="1"/>
  <c r="I11" i="1" s="1"/>
  <c r="I26" i="1" s="1"/>
</calcChain>
</file>

<file path=xl/sharedStrings.xml><?xml version="1.0" encoding="utf-8"?>
<sst xmlns="http://schemas.openxmlformats.org/spreadsheetml/2006/main" count="85" uniqueCount="39">
  <si>
    <t>Код источника</t>
  </si>
  <si>
    <t>#Н/Д</t>
  </si>
  <si>
    <t>853</t>
  </si>
  <si>
    <t>0000000000</t>
  </si>
  <si>
    <t>0000</t>
  </si>
  <si>
    <t>000</t>
  </si>
  <si>
    <t>0105020105</t>
  </si>
  <si>
    <t>510</t>
  </si>
  <si>
    <t xml:space="preserve">          Эк. Класс.: Поступление на счета бюджетов</t>
  </si>
  <si>
    <t>610</t>
  </si>
  <si>
    <t xml:space="preserve">          Эк. Класс.: Выбытия со счетов бюджетов</t>
  </si>
  <si>
    <t>Всего источников:</t>
  </si>
  <si>
    <t xml:space="preserve"> Финансовое управление администрации Клетнянского района</t>
  </si>
  <si>
    <t>ИСТОЧНИКИ ВНУТРЕННЕГО ФИНАНСИРОВАНИЯ   всего</t>
  </si>
  <si>
    <t>Изменение остатков средств</t>
  </si>
  <si>
    <t>010000000</t>
  </si>
  <si>
    <t>Изменение остатков средств на счетах по учету средств бюджета</t>
  </si>
  <si>
    <t>010500000</t>
  </si>
  <si>
    <t xml:space="preserve">      увеличение прочих остатков  средств  бюджетов</t>
  </si>
  <si>
    <t>500</t>
  </si>
  <si>
    <t xml:space="preserve">      увеличение прочих остатков денежных  средств  бюджетов </t>
  </si>
  <si>
    <t xml:space="preserve">        увеличение  прочих остатков денежных средств  бюджетов муниципальных районов</t>
  </si>
  <si>
    <t xml:space="preserve">      уменьшение  остатков  средств бюджетов </t>
  </si>
  <si>
    <t>0105000000</t>
  </si>
  <si>
    <t>600</t>
  </si>
  <si>
    <t xml:space="preserve">      уменьшение прочих остатков  средств бюджетов </t>
  </si>
  <si>
    <t xml:space="preserve">      уменьшение прочих остатков денежных средств бюджетов </t>
  </si>
  <si>
    <t>0105020000</t>
  </si>
  <si>
    <t xml:space="preserve">        уменьшение прочих остатков денежных средств  бюджетов муниципальных районов</t>
  </si>
  <si>
    <t>БЮДЖЕТА МУНИЦИПАЛЬНОГО ОБРАЗОВАНИЯ "КЛЕТНЯНСКИЙ МУНИЦИПАЛЬНЫЙ РАЙОН"</t>
  </si>
  <si>
    <t>наименование</t>
  </si>
  <si>
    <t>главного администратора источников внутреннего финансирования дефицита районного бюджета</t>
  </si>
  <si>
    <t>источника внутреннего финансирования дефицита районного бюджета</t>
  </si>
  <si>
    <t xml:space="preserve"> на 2015 год и плановый период 2016 и 2017 годов </t>
  </si>
  <si>
    <t>Сумма на текущий финансовый год        2015  год</t>
  </si>
  <si>
    <t>Сумма на I год планового периода                                          2016 год</t>
  </si>
  <si>
    <t>Сумма на II год планового периода   2017 год</t>
  </si>
  <si>
    <t xml:space="preserve"> СВОДНАЯ БЮДЖЕТНАЯ РОСПИСЬ ИСТОЧНИКОВ ВНУТРЕННЕГО ФИНАНСИРОВАНИЯ ДЕФИЦИТА</t>
  </si>
  <si>
    <t>с изменениями на 01.10.2015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</si>
</sst>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9">
    <xf numFmtId="0" fontId="0" fillId="0" borderId="0" xfId="0"/>
    <xf numFmtId="0" fontId="19" fillId="33" borderId="0" xfId="0" applyFont="1" applyFill="1"/>
    <xf numFmtId="0" fontId="19" fillId="33" borderId="0" xfId="0" applyFont="1" applyFill="1" applyAlignment="1">
      <alignment horizontal="right"/>
    </xf>
    <xf numFmtId="0" fontId="19" fillId="0" borderId="0" xfId="42" applyFont="1"/>
    <xf numFmtId="0" fontId="21" fillId="0" borderId="0" xfId="42" applyFont="1"/>
    <xf numFmtId="0" fontId="22" fillId="0" borderId="0" xfId="42" applyFont="1" applyAlignment="1">
      <alignment horizontal="center"/>
    </xf>
    <xf numFmtId="0" fontId="23" fillId="0" borderId="0" xfId="42" applyFont="1" applyAlignment="1">
      <alignment horizontal="center"/>
    </xf>
    <xf numFmtId="0" fontId="24" fillId="33" borderId="10" xfId="42" applyFont="1" applyFill="1" applyBorder="1"/>
    <xf numFmtId="0" fontId="24" fillId="33" borderId="10" xfId="42" applyFont="1" applyFill="1" applyBorder="1" applyAlignment="1">
      <alignment horizontal="center" vertical="center" wrapText="1"/>
    </xf>
    <xf numFmtId="0" fontId="18" fillId="33" borderId="0" xfId="42" applyFont="1" applyFill="1" applyAlignment="1"/>
    <xf numFmtId="0" fontId="27" fillId="33" borderId="10" xfId="0" applyFont="1" applyFill="1" applyBorder="1" applyAlignment="1">
      <alignment horizontal="center" vertical="top" wrapText="1"/>
    </xf>
    <xf numFmtId="49" fontId="26" fillId="33" borderId="10" xfId="0" applyNumberFormat="1" applyFont="1" applyFill="1" applyBorder="1" applyAlignment="1">
      <alignment horizontal="center" vertical="top" shrinkToFit="1"/>
    </xf>
    <xf numFmtId="4" fontId="28" fillId="34" borderId="10" xfId="0" applyNumberFormat="1" applyFont="1" applyFill="1" applyBorder="1" applyAlignment="1">
      <alignment horizontal="right" vertical="top" shrinkToFit="1"/>
    </xf>
    <xf numFmtId="0" fontId="25" fillId="33" borderId="1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4" fontId="26" fillId="33" borderId="10" xfId="0" applyNumberFormat="1" applyFont="1" applyFill="1" applyBorder="1" applyAlignment="1">
      <alignment horizontal="right" vertical="top" shrinkToFit="1"/>
    </xf>
    <xf numFmtId="49" fontId="26" fillId="33" borderId="11" xfId="0" applyNumberFormat="1" applyFont="1" applyFill="1" applyBorder="1" applyAlignment="1">
      <alignment horizontal="center" vertical="top" shrinkToFit="1"/>
    </xf>
    <xf numFmtId="49" fontId="26" fillId="33" borderId="12" xfId="0" applyNumberFormat="1" applyFont="1" applyFill="1" applyBorder="1" applyAlignment="1">
      <alignment horizontal="center" vertical="top" shrinkToFit="1"/>
    </xf>
    <xf numFmtId="49" fontId="26" fillId="33" borderId="13" xfId="0" applyNumberFormat="1" applyFont="1" applyFill="1" applyBorder="1" applyAlignment="1">
      <alignment horizontal="center" vertical="top" shrinkToFit="1"/>
    </xf>
    <xf numFmtId="0" fontId="28" fillId="33" borderId="14" xfId="0" applyFont="1" applyFill="1" applyBorder="1" applyAlignment="1">
      <alignment horizontal="right"/>
    </xf>
    <xf numFmtId="0" fontId="24" fillId="33" borderId="10" xfId="42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right"/>
    </xf>
    <xf numFmtId="0" fontId="22" fillId="33" borderId="0" xfId="42" applyFont="1" applyFill="1" applyAlignment="1">
      <alignment horizontal="center"/>
    </xf>
    <xf numFmtId="0" fontId="22" fillId="0" borderId="0" xfId="42" applyFont="1" applyAlignment="1">
      <alignment horizontal="center"/>
    </xf>
    <xf numFmtId="0" fontId="20" fillId="0" borderId="0" xfId="42" applyFont="1" applyAlignment="1">
      <alignment horizont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30"/>
  <sheetViews>
    <sheetView showGridLines="0" tabSelected="1" zoomScale="80" zoomScaleNormal="80" workbookViewId="0">
      <selection activeCell="H31" sqref="H31"/>
    </sheetView>
  </sheetViews>
  <sheetFormatPr defaultRowHeight="15" outlineLevelRow="5" x14ac:dyDescent="0.25"/>
  <cols>
    <col min="1" max="1" width="74.85546875" customWidth="1"/>
    <col min="2" max="2" width="13.7109375" customWidth="1"/>
    <col min="3" max="3" width="20.85546875" customWidth="1"/>
    <col min="4" max="4" width="11" customWidth="1"/>
    <col min="5" max="5" width="12.7109375" customWidth="1"/>
    <col min="6" max="7" width="0" hidden="1" customWidth="1"/>
    <col min="8" max="8" width="16.5703125" customWidth="1"/>
    <col min="9" max="9" width="17.28515625" customWidth="1"/>
    <col min="10" max="10" width="14.28515625" customWidth="1"/>
  </cols>
  <sheetData>
    <row r="2" spans="1:11" ht="20.25" x14ac:dyDescent="0.3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x14ac:dyDescent="0.25">
      <c r="A3" s="4"/>
      <c r="B3" s="4"/>
      <c r="C3" s="4"/>
      <c r="D3" s="4"/>
      <c r="E3" s="4"/>
      <c r="F3" s="4"/>
      <c r="G3" s="4"/>
      <c r="H3" s="4"/>
      <c r="I3" s="3"/>
      <c r="J3" s="3"/>
    </row>
    <row r="4" spans="1:11" ht="20.25" x14ac:dyDescent="0.3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</row>
    <row r="5" spans="1:11" ht="20.25" x14ac:dyDescent="0.3">
      <c r="A5" s="5"/>
      <c r="B5" s="5"/>
      <c r="C5" s="5"/>
      <c r="D5" s="5"/>
      <c r="E5" s="5"/>
      <c r="F5" s="5"/>
      <c r="G5" s="5"/>
      <c r="H5" s="5"/>
      <c r="I5" s="6"/>
      <c r="J5" s="6"/>
    </row>
    <row r="6" spans="1:11" ht="18.75" x14ac:dyDescent="0.3">
      <c r="A6" s="25" t="s">
        <v>33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ht="15.75" x14ac:dyDescent="0.25">
      <c r="A7" s="28" t="s">
        <v>38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2"/>
    </row>
    <row r="9" spans="1:11" ht="33.75" customHeight="1" x14ac:dyDescent="0.25">
      <c r="A9" s="21" t="s">
        <v>30</v>
      </c>
      <c r="B9" s="21" t="s">
        <v>0</v>
      </c>
      <c r="C9" s="21"/>
      <c r="D9" s="21"/>
      <c r="E9" s="21"/>
      <c r="F9" s="7"/>
      <c r="G9" s="7"/>
      <c r="H9" s="26" t="s">
        <v>34</v>
      </c>
      <c r="I9" s="26" t="s">
        <v>35</v>
      </c>
      <c r="J9" s="26" t="s">
        <v>36</v>
      </c>
    </row>
    <row r="10" spans="1:11" ht="100.5" customHeight="1" x14ac:dyDescent="0.25">
      <c r="A10" s="21"/>
      <c r="B10" s="8" t="s">
        <v>31</v>
      </c>
      <c r="C10" s="21" t="s">
        <v>32</v>
      </c>
      <c r="D10" s="21"/>
      <c r="E10" s="21"/>
      <c r="F10" s="8" t="s">
        <v>1</v>
      </c>
      <c r="G10" s="8" t="s">
        <v>1</v>
      </c>
      <c r="H10" s="27"/>
      <c r="I10" s="27"/>
      <c r="J10" s="27"/>
    </row>
    <row r="11" spans="1:11" ht="37.5" x14ac:dyDescent="0.25">
      <c r="A11" s="10" t="s">
        <v>12</v>
      </c>
      <c r="B11" s="11" t="s">
        <v>2</v>
      </c>
      <c r="C11" s="11" t="s">
        <v>3</v>
      </c>
      <c r="D11" s="11" t="s">
        <v>4</v>
      </c>
      <c r="E11" s="11" t="s">
        <v>5</v>
      </c>
      <c r="F11" s="11"/>
      <c r="G11" s="11"/>
      <c r="H11" s="12">
        <f>H12</f>
        <v>6832624</v>
      </c>
      <c r="I11" s="12">
        <f t="shared" ref="I11:J13" si="0">I12</f>
        <v>0</v>
      </c>
      <c r="J11" s="12">
        <f t="shared" si="0"/>
        <v>0</v>
      </c>
    </row>
    <row r="12" spans="1:11" ht="15.75" outlineLevel="1" x14ac:dyDescent="0.25">
      <c r="A12" s="13" t="s">
        <v>13</v>
      </c>
      <c r="B12" s="11" t="s">
        <v>2</v>
      </c>
      <c r="C12" s="11" t="s">
        <v>3</v>
      </c>
      <c r="D12" s="11" t="s">
        <v>4</v>
      </c>
      <c r="E12" s="11" t="s">
        <v>5</v>
      </c>
      <c r="F12" s="11"/>
      <c r="G12" s="11"/>
      <c r="H12" s="12">
        <f>H13</f>
        <v>6832624</v>
      </c>
      <c r="I12" s="12">
        <f t="shared" si="0"/>
        <v>0</v>
      </c>
      <c r="J12" s="12">
        <f t="shared" si="0"/>
        <v>0</v>
      </c>
    </row>
    <row r="13" spans="1:11" outlineLevel="1" x14ac:dyDescent="0.25">
      <c r="A13" s="14" t="s">
        <v>14</v>
      </c>
      <c r="B13" s="11" t="s">
        <v>2</v>
      </c>
      <c r="C13" s="11" t="s">
        <v>15</v>
      </c>
      <c r="D13" s="11" t="s">
        <v>5</v>
      </c>
      <c r="E13" s="11"/>
      <c r="F13" s="11"/>
      <c r="G13" s="11"/>
      <c r="H13" s="12">
        <f>H14</f>
        <v>6832624</v>
      </c>
      <c r="I13" s="12">
        <f t="shared" si="0"/>
        <v>0</v>
      </c>
      <c r="J13" s="12">
        <f t="shared" si="0"/>
        <v>0</v>
      </c>
    </row>
    <row r="14" spans="1:11" outlineLevel="1" x14ac:dyDescent="0.25">
      <c r="A14" s="14" t="s">
        <v>16</v>
      </c>
      <c r="B14" s="11" t="s">
        <v>2</v>
      </c>
      <c r="C14" s="11" t="s">
        <v>17</v>
      </c>
      <c r="D14" s="11" t="s">
        <v>5</v>
      </c>
      <c r="E14" s="11"/>
      <c r="F14" s="11"/>
      <c r="G14" s="11"/>
      <c r="H14" s="12">
        <f>H15+H20</f>
        <v>6832624</v>
      </c>
      <c r="I14" s="12">
        <f t="shared" ref="I14:J14" si="1">I15+I20</f>
        <v>0</v>
      </c>
      <c r="J14" s="12">
        <f t="shared" si="1"/>
        <v>0</v>
      </c>
    </row>
    <row r="15" spans="1:11" outlineLevel="1" x14ac:dyDescent="0.25">
      <c r="A15" s="14" t="s">
        <v>18</v>
      </c>
      <c r="B15" s="11" t="s">
        <v>2</v>
      </c>
      <c r="C15" s="11" t="s">
        <v>17</v>
      </c>
      <c r="D15" s="11" t="s">
        <v>5</v>
      </c>
      <c r="E15" s="11" t="s">
        <v>19</v>
      </c>
      <c r="F15" s="11"/>
      <c r="G15" s="11"/>
      <c r="H15" s="12">
        <f>H16</f>
        <v>-236973965.16</v>
      </c>
      <c r="I15" s="12">
        <f t="shared" ref="I15:J16" si="2">I16</f>
        <v>-225223380</v>
      </c>
      <c r="J15" s="12">
        <f t="shared" si="2"/>
        <v>-224194673</v>
      </c>
    </row>
    <row r="16" spans="1:11" outlineLevel="2" x14ac:dyDescent="0.25">
      <c r="A16" s="14" t="s">
        <v>20</v>
      </c>
      <c r="B16" s="11" t="s">
        <v>2</v>
      </c>
      <c r="C16" s="11" t="s">
        <v>6</v>
      </c>
      <c r="D16" s="11" t="s">
        <v>4</v>
      </c>
      <c r="E16" s="11" t="s">
        <v>7</v>
      </c>
      <c r="F16" s="11"/>
      <c r="G16" s="11"/>
      <c r="H16" s="12">
        <f>H17</f>
        <v>-236973965.16</v>
      </c>
      <c r="I16" s="12">
        <f t="shared" si="2"/>
        <v>-225223380</v>
      </c>
      <c r="J16" s="12">
        <f t="shared" si="2"/>
        <v>-224194673</v>
      </c>
    </row>
    <row r="17" spans="1:10" ht="25.5" outlineLevel="3" x14ac:dyDescent="0.25">
      <c r="A17" s="14" t="s">
        <v>21</v>
      </c>
      <c r="B17" s="11" t="s">
        <v>2</v>
      </c>
      <c r="C17" s="11" t="s">
        <v>6</v>
      </c>
      <c r="D17" s="11" t="s">
        <v>4</v>
      </c>
      <c r="E17" s="11" t="s">
        <v>7</v>
      </c>
      <c r="F17" s="11"/>
      <c r="G17" s="11"/>
      <c r="H17" s="12">
        <v>-236973965.16</v>
      </c>
      <c r="I17" s="12">
        <v>-225223380</v>
      </c>
      <c r="J17" s="12">
        <v>-224194673</v>
      </c>
    </row>
    <row r="18" spans="1:10" hidden="1" outlineLevel="4" x14ac:dyDescent="0.25">
      <c r="A18" s="14" t="s">
        <v>8</v>
      </c>
      <c r="B18" s="11" t="s">
        <v>2</v>
      </c>
      <c r="C18" s="11" t="s">
        <v>6</v>
      </c>
      <c r="D18" s="11" t="s">
        <v>4</v>
      </c>
      <c r="E18" s="11" t="s">
        <v>7</v>
      </c>
      <c r="F18" s="11"/>
      <c r="G18" s="11"/>
      <c r="H18" s="12">
        <v>-217231570</v>
      </c>
      <c r="I18" s="12">
        <v>-211830158</v>
      </c>
      <c r="J18" s="12">
        <v>-214840497.5</v>
      </c>
    </row>
    <row r="19" spans="1:10" hidden="1" outlineLevel="5" x14ac:dyDescent="0.25">
      <c r="A19" s="15"/>
      <c r="B19" s="11" t="s">
        <v>2</v>
      </c>
      <c r="C19" s="11" t="s">
        <v>6</v>
      </c>
      <c r="D19" s="11" t="s">
        <v>4</v>
      </c>
      <c r="E19" s="11" t="s">
        <v>7</v>
      </c>
      <c r="F19" s="11"/>
      <c r="G19" s="11"/>
      <c r="H19" s="16">
        <v>-217231570</v>
      </c>
      <c r="I19" s="16">
        <v>-211830158</v>
      </c>
      <c r="J19" s="16">
        <v>-214840497.5</v>
      </c>
    </row>
    <row r="20" spans="1:10" outlineLevel="2" collapsed="1" x14ac:dyDescent="0.25">
      <c r="A20" s="14" t="s">
        <v>22</v>
      </c>
      <c r="B20" s="11" t="s">
        <v>2</v>
      </c>
      <c r="C20" s="11" t="s">
        <v>23</v>
      </c>
      <c r="D20" s="11" t="s">
        <v>4</v>
      </c>
      <c r="E20" s="11" t="s">
        <v>24</v>
      </c>
      <c r="F20" s="11"/>
      <c r="G20" s="11"/>
      <c r="H20" s="12">
        <f>H21</f>
        <v>243806589.16</v>
      </c>
      <c r="I20" s="12">
        <f t="shared" ref="I20:J22" si="3">I21</f>
        <v>225223380</v>
      </c>
      <c r="J20" s="12">
        <f t="shared" si="3"/>
        <v>224194673</v>
      </c>
    </row>
    <row r="21" spans="1:10" outlineLevel="2" x14ac:dyDescent="0.25">
      <c r="A21" s="14" t="s">
        <v>25</v>
      </c>
      <c r="B21" s="11" t="s">
        <v>2</v>
      </c>
      <c r="C21" s="11" t="s">
        <v>6</v>
      </c>
      <c r="D21" s="11" t="s">
        <v>4</v>
      </c>
      <c r="E21" s="11" t="s">
        <v>24</v>
      </c>
      <c r="F21" s="11"/>
      <c r="G21" s="11"/>
      <c r="H21" s="12">
        <f>H22</f>
        <v>243806589.16</v>
      </c>
      <c r="I21" s="12">
        <f t="shared" si="3"/>
        <v>225223380</v>
      </c>
      <c r="J21" s="12">
        <f t="shared" si="3"/>
        <v>224194673</v>
      </c>
    </row>
    <row r="22" spans="1:10" outlineLevel="2" x14ac:dyDescent="0.25">
      <c r="A22" s="14" t="s">
        <v>26</v>
      </c>
      <c r="B22" s="11" t="s">
        <v>2</v>
      </c>
      <c r="C22" s="11" t="s">
        <v>27</v>
      </c>
      <c r="D22" s="11" t="s">
        <v>4</v>
      </c>
      <c r="E22" s="11" t="s">
        <v>9</v>
      </c>
      <c r="F22" s="11"/>
      <c r="G22" s="11"/>
      <c r="H22" s="12">
        <f>H23</f>
        <v>243806589.16</v>
      </c>
      <c r="I22" s="12">
        <f t="shared" si="3"/>
        <v>225223380</v>
      </c>
      <c r="J22" s="12">
        <f t="shared" si="3"/>
        <v>224194673</v>
      </c>
    </row>
    <row r="23" spans="1:10" ht="25.5" outlineLevel="3" x14ac:dyDescent="0.25">
      <c r="A23" s="14" t="s">
        <v>28</v>
      </c>
      <c r="B23" s="11" t="s">
        <v>2</v>
      </c>
      <c r="C23" s="11" t="s">
        <v>6</v>
      </c>
      <c r="D23" s="11" t="s">
        <v>4</v>
      </c>
      <c r="E23" s="11" t="s">
        <v>9</v>
      </c>
      <c r="F23" s="11"/>
      <c r="G23" s="11"/>
      <c r="H23" s="12">
        <v>243806589.16</v>
      </c>
      <c r="I23" s="12">
        <v>225223380</v>
      </c>
      <c r="J23" s="12">
        <v>224194673</v>
      </c>
    </row>
    <row r="24" spans="1:10" hidden="1" outlineLevel="4" x14ac:dyDescent="0.25">
      <c r="A24" s="14" t="s">
        <v>10</v>
      </c>
      <c r="B24" s="17" t="s">
        <v>2</v>
      </c>
      <c r="C24" s="18" t="s">
        <v>6</v>
      </c>
      <c r="D24" s="18" t="s">
        <v>4</v>
      </c>
      <c r="E24" s="19" t="s">
        <v>9</v>
      </c>
      <c r="F24" s="11"/>
      <c r="G24" s="11"/>
      <c r="H24" s="12">
        <v>217231570</v>
      </c>
      <c r="I24" s="12">
        <v>211830158</v>
      </c>
      <c r="J24" s="12">
        <v>214840497.5</v>
      </c>
    </row>
    <row r="25" spans="1:10" hidden="1" outlineLevel="5" x14ac:dyDescent="0.25">
      <c r="A25" s="15"/>
      <c r="B25" s="17" t="s">
        <v>2</v>
      </c>
      <c r="C25" s="18" t="s">
        <v>6</v>
      </c>
      <c r="D25" s="18" t="s">
        <v>4</v>
      </c>
      <c r="E25" s="19" t="s">
        <v>9</v>
      </c>
      <c r="F25" s="11"/>
      <c r="G25" s="11"/>
      <c r="H25" s="16">
        <v>217231570</v>
      </c>
      <c r="I25" s="16">
        <v>211830158</v>
      </c>
      <c r="J25" s="16">
        <v>214840497.5</v>
      </c>
    </row>
    <row r="26" spans="1:10" collapsed="1" x14ac:dyDescent="0.25">
      <c r="A26" s="22" t="s">
        <v>11</v>
      </c>
      <c r="B26" s="22"/>
      <c r="C26" s="22"/>
      <c r="D26" s="22"/>
      <c r="E26" s="22"/>
      <c r="F26" s="22"/>
      <c r="G26" s="20"/>
      <c r="H26" s="12">
        <f>H11</f>
        <v>6832624</v>
      </c>
      <c r="I26" s="12">
        <f t="shared" ref="I26:J26" si="4">I11</f>
        <v>0</v>
      </c>
      <c r="J26" s="12">
        <f t="shared" si="4"/>
        <v>0</v>
      </c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x14ac:dyDescent="0.25">
      <c r="I28" s="9"/>
      <c r="J28" s="9"/>
    </row>
    <row r="29" spans="1:10" ht="15.75" x14ac:dyDescent="0.25">
      <c r="I29" s="9"/>
      <c r="J29" s="9"/>
    </row>
    <row r="30" spans="1:10" ht="15.75" x14ac:dyDescent="0.25">
      <c r="I30" s="9"/>
      <c r="J30" s="9"/>
    </row>
  </sheetData>
  <mergeCells count="11">
    <mergeCell ref="B9:E9"/>
    <mergeCell ref="A26:F26"/>
    <mergeCell ref="A2:J2"/>
    <mergeCell ref="A4:J4"/>
    <mergeCell ref="A6:J6"/>
    <mergeCell ref="A9:A10"/>
    <mergeCell ref="H9:H10"/>
    <mergeCell ref="I9:I10"/>
    <mergeCell ref="J9:J10"/>
    <mergeCell ref="C10:E10"/>
    <mergeCell ref="A7:K7"/>
  </mergeCells>
  <pageMargins left="0.78740157480314965" right="0.59055118110236227" top="0.59055118110236227" bottom="0.59055118110236227" header="0.39370078740157483" footer="0.51181102362204722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01.10.2015</vt:lpstr>
      <vt:lpstr>'01.10.2015'!Заголовки_для_печати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cp:lastPrinted>2015-10-09T07:24:41Z</cp:lastPrinted>
  <dcterms:created xsi:type="dcterms:W3CDTF">2013-12-16T12:39:07Z</dcterms:created>
  <dcterms:modified xsi:type="dcterms:W3CDTF">2015-10-09T07:34:33Z</dcterms:modified>
</cp:coreProperties>
</file>